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GxGbWyIKv7txVXdlWET03w7De5dWIq2Xk08FGolRiSh5yJlOHKRKBe8qjBBrNOTAVwT/VOZ+1XZViPg3XckqOw==" workbookSaltValue="F987y3ZbnvbGgUoFy9O9fQ==" workbookSpinCount="100000" lockStructure="1"/>
  <bookViews>
    <workbookView xWindow="0" yWindow="0" windowWidth="28800" windowHeight="14130"/>
  </bookViews>
  <sheets>
    <sheet name="studia stacjonarne" sheetId="1" r:id="rId1"/>
    <sheet name="studia niestacjonarne" sheetId="2" r:id="rId2"/>
    <sheet name="sylwentka absolwen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8" i="2" l="1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E18" i="2"/>
  <c r="D18" i="2"/>
  <c r="C18" i="2"/>
  <c r="T18" i="1" l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E18" i="1"/>
  <c r="D18" i="1"/>
  <c r="C18" i="1"/>
</calcChain>
</file>

<file path=xl/sharedStrings.xml><?xml version="1.0" encoding="utf-8"?>
<sst xmlns="http://schemas.openxmlformats.org/spreadsheetml/2006/main" count="112" uniqueCount="40">
  <si>
    <t xml:space="preserve">Psychologia zdrowia </t>
  </si>
  <si>
    <t>E</t>
  </si>
  <si>
    <t xml:space="preserve">Teoria i metodyka promocji zdrowia </t>
  </si>
  <si>
    <t>Elementy filozofii i socjologii zdrowia</t>
  </si>
  <si>
    <t>Zo</t>
  </si>
  <si>
    <t>Choroby cywilizacyjne i zawodowe i ich profilaktyka</t>
  </si>
  <si>
    <t>Historia systemu opieki zdrowotnej w Polsce</t>
  </si>
  <si>
    <t>Ruchowe środki  w promocji zdrowia dla osób o specjalnych potrzebach funkcjonalnych i zdrowotnych</t>
  </si>
  <si>
    <t>Polityka zdrowotna i jej finansowanie</t>
  </si>
  <si>
    <t xml:space="preserve">Żywienie i suplementacja w profilaktyce zdrowotnej </t>
  </si>
  <si>
    <t>Podstawy organizacji i zarzadzania w ochronie i promocji zdrowia</t>
  </si>
  <si>
    <t>Trening zdrowotny w profilaktyce i promocji zdrowia</t>
  </si>
  <si>
    <t xml:space="preserve">Zdrowie publiczne i podstawy epidemiologii </t>
  </si>
  <si>
    <t xml:space="preserve">Razem = </t>
  </si>
  <si>
    <t>% wykłady do ćwiczeń</t>
  </si>
  <si>
    <t>Lp.</t>
  </si>
  <si>
    <t>Nazwa przedmiotu</t>
  </si>
  <si>
    <t>Ogółem godzin:</t>
  </si>
  <si>
    <r>
      <t>I</t>
    </r>
    <r>
      <rPr>
        <sz val="8"/>
        <rFont val="Calibri"/>
        <family val="2"/>
        <charset val="238"/>
      </rPr>
      <t xml:space="preserve"> rok   2024/25</t>
    </r>
  </si>
  <si>
    <r>
      <t>II</t>
    </r>
    <r>
      <rPr>
        <sz val="8"/>
        <rFont val="Calibri"/>
        <family val="2"/>
        <charset val="238"/>
      </rPr>
      <t xml:space="preserve"> rok   2025/26</t>
    </r>
  </si>
  <si>
    <r>
      <t xml:space="preserve">Sem. </t>
    </r>
    <r>
      <rPr>
        <b/>
        <sz val="8"/>
        <rFont val="Calibri"/>
        <family val="2"/>
        <charset val="238"/>
      </rPr>
      <t>1</t>
    </r>
  </si>
  <si>
    <r>
      <t xml:space="preserve">Sem. </t>
    </r>
    <r>
      <rPr>
        <b/>
        <sz val="8"/>
        <rFont val="Calibri"/>
        <family val="2"/>
        <charset val="238"/>
      </rPr>
      <t>2</t>
    </r>
  </si>
  <si>
    <r>
      <t>Sem</t>
    </r>
    <r>
      <rPr>
        <b/>
        <sz val="8"/>
        <rFont val="Calibri"/>
        <family val="2"/>
        <charset val="238"/>
      </rPr>
      <t>. 3</t>
    </r>
  </si>
  <si>
    <r>
      <t>Sem</t>
    </r>
    <r>
      <rPr>
        <b/>
        <sz val="8"/>
        <rFont val="Calibri"/>
        <family val="2"/>
        <charset val="238"/>
      </rPr>
      <t>. 4</t>
    </r>
  </si>
  <si>
    <t>w</t>
  </si>
  <si>
    <t>ćw.</t>
  </si>
  <si>
    <t>Ogół</t>
  </si>
  <si>
    <t>Forma zali.</t>
  </si>
  <si>
    <t>Praca własna</t>
  </si>
  <si>
    <t>W</t>
  </si>
  <si>
    <t>pkt</t>
  </si>
  <si>
    <t xml:space="preserve">Ruchowe środki we wsparciu społecznym  - profilaktyka wykluczenia, zachowań ryzykowanych i destrukcyjnych </t>
  </si>
  <si>
    <t>Program specjalnosci Promoja Zdrowia - studia niestacjonarne II stopnia na kierunku Wchowanie Fizyczne od roku akademickiego 2024/2025</t>
  </si>
  <si>
    <t>Specjalista promocji zdrowia i edukacji zdrowotnej</t>
  </si>
  <si>
    <t>Program specjalności Promocja Zdrowia - studia stacjonarne II stopnia na kierunku Wchowanie Fizyczne od roku akademickiego 2024/2025</t>
  </si>
  <si>
    <t>Nazwa</t>
  </si>
  <si>
    <t>Kod</t>
  </si>
  <si>
    <t>Specjalista promocji zdrowia i edukacji zdrowotnej prowadzi działania promujące zdrowie i zdrowy styl życia skierowane do szerokiej grupy społecznej.
Specjalista promocji zdrowia i edukacji zdrowotnej podejmuje działania umożliwiające jednostkom i społeczności krzewienie zdrowego stylu życia i tworzenie warunków sprzyjających zdrowiu. Podstawowym celem jego pracy jest aktywizowanie społeczności lokalnej do działań na rzecz zdrowia, popieranie i rozwijanie postaw prozdrowotnych, rozwijanie wiedzy i umiejętności w promowaniu zdrowia własnego i innych. Wykonuje zadania polegające na: identyfikowaniu zagrożeń zdrowotnych społeczeństwa w regionie; określaniu indywidualnych i społecznych potrzeb zdrowotnych; opracowywaniu, wdrażaniu, realizacji i ewaluacji programów promocji zdrowia związanych z prozdrowotną zmianą zachowań i stylu życia oraz warunków umożliwiających tę zmianę, organizowaniu edukacji zdrowotnej, a także realizowaniu we współpracy z instytucjami, organizacjami państwowymi i społecznymi programów promocji zdrowia. Opracowuje i przekazuje stosownym podmiotom sprawozdania dotyczące zrealizowanych i planowanych programów zdrowotnych.</t>
  </si>
  <si>
    <t>Sylwetka absolwenta</t>
  </si>
  <si>
    <t>Specjalista w tej dziedzinie może znaleźć zatrudnienie w:  stacjach sanitarno-epidemiologicznych, wydziałach spraw społecznych i zdrowotnych urzędów administracji publicznej, instytucjach centralnych, poradniach psychologiczno-pedagogicznych, 
 ośrodkach medycyny pracy i innych podmiotach zajmujących się promocją zdrowia, edukacją zdrowotną lub zamierzających taką promocję zorganizować w ramach swojej działalności. 
Specjalista promocji zdrowia i edukacji zdrowotnej ma możliwości podjęcia pracy także w następujących miejscach:  publiczne i niepubliczne zakłady opieki medycznej, szpitale, sanatoria, domy opieki społecznej,  szkoły, przedszkola, centra medyczne, instytucje ochrony i profilaktyki zdrowia,  organizacje prozdrowotne,  sklepy zielarskie oraz oferujące ekologiczną i zdrową żywność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</si>
</sst>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trike/>
      <sz val="8"/>
      <color theme="4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indexed="53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8"/>
      <name val="Verdana"/>
      <family val="2"/>
      <charset val="238"/>
    </font>
    <font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333333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right" vertical="center"/>
    </xf>
    <xf numFmtId="9" fontId="2" fillId="5" borderId="25" xfId="0" applyNumberFormat="1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0" fontId="3" fillId="5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11" fillId="0" borderId="0" xfId="0" applyFont="1" applyAlignment="1">
      <alignment wrapText="1"/>
    </xf>
    <xf numFmtId="0" fontId="3" fillId="0" borderId="18" xfId="0" applyFont="1" applyBorder="1" applyAlignment="1">
      <alignment horizontal="left" vertical="center" wrapText="1"/>
    </xf>
    <xf numFmtId="0" fontId="10" fillId="0" borderId="0" xfId="0" applyFont="1" applyAlignment="1"/>
    <xf numFmtId="0" fontId="6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2" fillId="5" borderId="1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9" fontId="2" fillId="5" borderId="7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vertical="center"/>
    </xf>
    <xf numFmtId="0" fontId="4" fillId="3" borderId="46" xfId="0" applyFont="1" applyFill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0" fontId="0" fillId="0" borderId="13" xfId="0" applyBorder="1"/>
    <xf numFmtId="0" fontId="0" fillId="0" borderId="25" xfId="0" applyBorder="1"/>
    <xf numFmtId="0" fontId="1" fillId="0" borderId="11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center"/>
    </xf>
    <xf numFmtId="0" fontId="3" fillId="6" borderId="28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workbookViewId="0">
      <selection activeCell="C5" sqref="C5"/>
    </sheetView>
  </sheetViews>
  <sheetFormatPr defaultRowHeight="15" x14ac:dyDescent="0.25"/>
  <cols>
    <col min="1" max="1" width="5.5703125" customWidth="1"/>
    <col min="2" max="2" width="28.85546875" customWidth="1"/>
    <col min="3" max="3" width="7.85546875" customWidth="1"/>
    <col min="4" max="5" width="7.28515625" customWidth="1"/>
    <col min="6" max="6" width="7.85546875" customWidth="1"/>
    <col min="7" max="7" width="7.42578125" customWidth="1"/>
    <col min="8" max="8" width="7.85546875" customWidth="1"/>
    <col min="9" max="9" width="7.28515625" customWidth="1"/>
    <col min="10" max="10" width="7.140625" customWidth="1"/>
    <col min="11" max="11" width="8.140625" customWidth="1"/>
    <col min="12" max="12" width="7.7109375" customWidth="1"/>
    <col min="13" max="13" width="7.28515625" customWidth="1"/>
    <col min="14" max="14" width="7" customWidth="1"/>
    <col min="15" max="15" width="7.7109375" customWidth="1"/>
    <col min="16" max="16" width="6.85546875" customWidth="1"/>
    <col min="17" max="17" width="7.5703125" customWidth="1"/>
    <col min="18" max="18" width="8" customWidth="1"/>
    <col min="19" max="19" width="6.7109375" customWidth="1"/>
    <col min="20" max="20" width="7.42578125" customWidth="1"/>
  </cols>
  <sheetData>
    <row r="1" spans="1:20" ht="29.25" customHeight="1" thickBot="1" x14ac:dyDescent="0.3">
      <c r="A1" s="71" t="s">
        <v>34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x14ac:dyDescent="0.25">
      <c r="A2" s="72" t="s">
        <v>15</v>
      </c>
      <c r="B2" s="75" t="s">
        <v>16</v>
      </c>
      <c r="C2" s="78" t="s">
        <v>17</v>
      </c>
      <c r="D2" s="79"/>
      <c r="E2" s="79"/>
      <c r="F2" s="79"/>
      <c r="G2" s="80"/>
      <c r="H2" s="87" t="s">
        <v>18</v>
      </c>
      <c r="I2" s="88"/>
      <c r="J2" s="88"/>
      <c r="K2" s="88"/>
      <c r="L2" s="88"/>
      <c r="M2" s="89"/>
      <c r="N2" s="87" t="s">
        <v>19</v>
      </c>
      <c r="O2" s="88"/>
      <c r="P2" s="88"/>
      <c r="Q2" s="88"/>
      <c r="R2" s="88"/>
      <c r="S2" s="90"/>
      <c r="T2" s="64"/>
    </row>
    <row r="3" spans="1:20" x14ac:dyDescent="0.25">
      <c r="A3" s="73"/>
      <c r="B3" s="76"/>
      <c r="C3" s="81"/>
      <c r="D3" s="82"/>
      <c r="E3" s="82"/>
      <c r="F3" s="82"/>
      <c r="G3" s="83"/>
      <c r="H3" s="91" t="s">
        <v>20</v>
      </c>
      <c r="I3" s="92"/>
      <c r="J3" s="93"/>
      <c r="K3" s="97" t="s">
        <v>21</v>
      </c>
      <c r="L3" s="92"/>
      <c r="M3" s="98"/>
      <c r="N3" s="91" t="s">
        <v>22</v>
      </c>
      <c r="O3" s="92"/>
      <c r="P3" s="93"/>
      <c r="Q3" s="97" t="s">
        <v>23</v>
      </c>
      <c r="R3" s="92"/>
      <c r="S3" s="93"/>
      <c r="T3" s="65"/>
    </row>
    <row r="4" spans="1:20" x14ac:dyDescent="0.25">
      <c r="A4" s="73"/>
      <c r="B4" s="76"/>
      <c r="C4" s="84"/>
      <c r="D4" s="85"/>
      <c r="E4" s="85"/>
      <c r="F4" s="85"/>
      <c r="G4" s="86"/>
      <c r="H4" s="94"/>
      <c r="I4" s="95"/>
      <c r="J4" s="96"/>
      <c r="K4" s="99"/>
      <c r="L4" s="95"/>
      <c r="M4" s="100"/>
      <c r="N4" s="94"/>
      <c r="O4" s="95"/>
      <c r="P4" s="96"/>
      <c r="Q4" s="99"/>
      <c r="R4" s="95"/>
      <c r="S4" s="96"/>
      <c r="T4" s="66"/>
    </row>
    <row r="5" spans="1:20" ht="23.25" thickBot="1" x14ac:dyDescent="0.3">
      <c r="A5" s="74"/>
      <c r="B5" s="77"/>
      <c r="C5" s="41" t="s">
        <v>24</v>
      </c>
      <c r="D5" s="42" t="s">
        <v>25</v>
      </c>
      <c r="E5" s="43" t="s">
        <v>26</v>
      </c>
      <c r="F5" s="41" t="s">
        <v>27</v>
      </c>
      <c r="G5" s="44" t="s">
        <v>28</v>
      </c>
      <c r="H5" s="45" t="s">
        <v>29</v>
      </c>
      <c r="I5" s="46" t="s">
        <v>25</v>
      </c>
      <c r="J5" s="47" t="s">
        <v>30</v>
      </c>
      <c r="K5" s="46" t="s">
        <v>29</v>
      </c>
      <c r="L5" s="46" t="s">
        <v>25</v>
      </c>
      <c r="M5" s="48" t="s">
        <v>30</v>
      </c>
      <c r="N5" s="45" t="s">
        <v>29</v>
      </c>
      <c r="O5" s="46" t="s">
        <v>25</v>
      </c>
      <c r="P5" s="47" t="s">
        <v>30</v>
      </c>
      <c r="Q5" s="46" t="s">
        <v>29</v>
      </c>
      <c r="R5" s="46" t="s">
        <v>25</v>
      </c>
      <c r="S5" s="47" t="s">
        <v>30</v>
      </c>
      <c r="T5" s="62"/>
    </row>
    <row r="6" spans="1:20" x14ac:dyDescent="0.25">
      <c r="A6" s="6">
        <v>1</v>
      </c>
      <c r="B6" s="1" t="s">
        <v>0</v>
      </c>
      <c r="C6" s="2">
        <v>20</v>
      </c>
      <c r="D6" s="2">
        <v>20</v>
      </c>
      <c r="E6" s="3">
        <v>40</v>
      </c>
      <c r="F6" s="4" t="s">
        <v>1</v>
      </c>
      <c r="G6" s="5">
        <v>35</v>
      </c>
      <c r="H6" s="6"/>
      <c r="I6" s="3"/>
      <c r="J6" s="7"/>
      <c r="K6" s="3">
        <v>20</v>
      </c>
      <c r="L6" s="3">
        <v>20</v>
      </c>
      <c r="M6" s="8">
        <v>3</v>
      </c>
      <c r="N6" s="6"/>
      <c r="O6" s="3"/>
      <c r="P6" s="7"/>
      <c r="Q6" s="6"/>
      <c r="R6" s="3"/>
      <c r="S6" s="9"/>
      <c r="T6" s="10">
        <v>3</v>
      </c>
    </row>
    <row r="7" spans="1:20" x14ac:dyDescent="0.25">
      <c r="A7" s="6">
        <v>2</v>
      </c>
      <c r="B7" s="1" t="s">
        <v>2</v>
      </c>
      <c r="C7" s="2">
        <v>20</v>
      </c>
      <c r="D7" s="2">
        <v>30</v>
      </c>
      <c r="E7" s="3">
        <v>50</v>
      </c>
      <c r="F7" s="11" t="s">
        <v>1</v>
      </c>
      <c r="G7" s="5">
        <v>50</v>
      </c>
      <c r="H7" s="6"/>
      <c r="I7" s="3"/>
      <c r="J7" s="7"/>
      <c r="K7" s="3"/>
      <c r="L7" s="3"/>
      <c r="M7" s="8"/>
      <c r="N7" s="6">
        <v>20</v>
      </c>
      <c r="O7" s="3">
        <v>30</v>
      </c>
      <c r="P7" s="7">
        <v>4</v>
      </c>
      <c r="Q7" s="12"/>
      <c r="R7" s="3"/>
      <c r="S7" s="9"/>
      <c r="T7" s="3">
        <v>4</v>
      </c>
    </row>
    <row r="8" spans="1:20" x14ac:dyDescent="0.25">
      <c r="A8" s="6">
        <v>3</v>
      </c>
      <c r="B8" s="1" t="s">
        <v>3</v>
      </c>
      <c r="C8" s="2">
        <v>25</v>
      </c>
      <c r="D8" s="2">
        <v>0</v>
      </c>
      <c r="E8" s="3">
        <v>25</v>
      </c>
      <c r="F8" s="4" t="s">
        <v>4</v>
      </c>
      <c r="G8" s="5">
        <v>25</v>
      </c>
      <c r="H8" s="6"/>
      <c r="I8" s="3"/>
      <c r="J8" s="7"/>
      <c r="K8" s="3">
        <v>25</v>
      </c>
      <c r="L8" s="3">
        <v>0</v>
      </c>
      <c r="M8" s="8">
        <v>2</v>
      </c>
      <c r="N8" s="6"/>
      <c r="O8" s="3"/>
      <c r="P8" s="7"/>
      <c r="Q8" s="12"/>
      <c r="R8" s="3"/>
      <c r="S8" s="9"/>
      <c r="T8" s="3">
        <v>2</v>
      </c>
    </row>
    <row r="9" spans="1:20" ht="22.5" x14ac:dyDescent="0.25">
      <c r="A9" s="6">
        <v>4</v>
      </c>
      <c r="B9" s="1" t="s">
        <v>5</v>
      </c>
      <c r="C9" s="2">
        <v>25</v>
      </c>
      <c r="D9" s="2">
        <v>0</v>
      </c>
      <c r="E9" s="3">
        <v>25</v>
      </c>
      <c r="F9" s="4" t="s">
        <v>4</v>
      </c>
      <c r="G9" s="5">
        <v>25</v>
      </c>
      <c r="H9" s="6"/>
      <c r="I9" s="3"/>
      <c r="J9" s="7"/>
      <c r="K9" s="3"/>
      <c r="L9" s="3"/>
      <c r="M9" s="8"/>
      <c r="N9" s="6">
        <v>25</v>
      </c>
      <c r="O9" s="3">
        <v>0</v>
      </c>
      <c r="P9" s="7">
        <v>2</v>
      </c>
      <c r="Q9" s="12"/>
      <c r="R9" s="3"/>
      <c r="S9" s="9"/>
      <c r="T9" s="3">
        <v>2</v>
      </c>
    </row>
    <row r="10" spans="1:20" ht="22.5" x14ac:dyDescent="0.25">
      <c r="A10" s="6">
        <v>5</v>
      </c>
      <c r="B10" s="13" t="s">
        <v>6</v>
      </c>
      <c r="C10" s="2">
        <v>15</v>
      </c>
      <c r="D10" s="2">
        <v>0</v>
      </c>
      <c r="E10" s="3">
        <v>15</v>
      </c>
      <c r="F10" s="11" t="s">
        <v>4</v>
      </c>
      <c r="G10" s="5">
        <v>10</v>
      </c>
      <c r="H10" s="6"/>
      <c r="I10" s="3"/>
      <c r="J10" s="7"/>
      <c r="K10" s="3">
        <v>15</v>
      </c>
      <c r="L10" s="3">
        <v>0</v>
      </c>
      <c r="M10" s="8">
        <v>1</v>
      </c>
      <c r="N10" s="3"/>
      <c r="O10" s="14"/>
      <c r="P10" s="9"/>
      <c r="Q10" s="3"/>
      <c r="R10" s="14"/>
      <c r="S10" s="9"/>
      <c r="T10" s="3">
        <v>1</v>
      </c>
    </row>
    <row r="11" spans="1:20" ht="44.45" customHeight="1" x14ac:dyDescent="0.25">
      <c r="A11" s="6">
        <v>6</v>
      </c>
      <c r="B11" s="1" t="s">
        <v>7</v>
      </c>
      <c r="C11" s="2">
        <v>10</v>
      </c>
      <c r="D11" s="2">
        <v>40</v>
      </c>
      <c r="E11" s="3">
        <v>50</v>
      </c>
      <c r="F11" s="11" t="s">
        <v>1</v>
      </c>
      <c r="G11" s="5">
        <v>25</v>
      </c>
      <c r="H11" s="6"/>
      <c r="I11" s="3"/>
      <c r="J11" s="7"/>
      <c r="K11" s="3"/>
      <c r="L11" s="3"/>
      <c r="M11" s="8"/>
      <c r="N11" s="6"/>
      <c r="O11" s="3"/>
      <c r="P11" s="7"/>
      <c r="Q11" s="12">
        <v>10</v>
      </c>
      <c r="R11" s="3">
        <v>40</v>
      </c>
      <c r="S11" s="9">
        <v>3</v>
      </c>
      <c r="T11" s="3">
        <v>3</v>
      </c>
    </row>
    <row r="12" spans="1:20" ht="40.15" customHeight="1" x14ac:dyDescent="0.25">
      <c r="A12" s="6">
        <v>7</v>
      </c>
      <c r="B12" s="51" t="s">
        <v>31</v>
      </c>
      <c r="C12" s="2">
        <v>15</v>
      </c>
      <c r="D12" s="2">
        <v>25</v>
      </c>
      <c r="E12" s="3">
        <v>40</v>
      </c>
      <c r="F12" s="11" t="s">
        <v>4</v>
      </c>
      <c r="G12" s="5">
        <v>35</v>
      </c>
      <c r="H12" s="6"/>
      <c r="I12" s="3"/>
      <c r="J12" s="7"/>
      <c r="K12" s="3"/>
      <c r="L12" s="3"/>
      <c r="M12" s="8"/>
      <c r="N12" s="12"/>
      <c r="O12" s="3"/>
      <c r="P12" s="7"/>
      <c r="Q12" s="12">
        <v>15</v>
      </c>
      <c r="R12" s="3">
        <v>25</v>
      </c>
      <c r="S12" s="9">
        <v>3</v>
      </c>
      <c r="T12" s="3">
        <v>3</v>
      </c>
    </row>
    <row r="13" spans="1:20" x14ac:dyDescent="0.25">
      <c r="A13" s="20">
        <v>8</v>
      </c>
      <c r="B13" s="15" t="s">
        <v>8</v>
      </c>
      <c r="C13" s="16">
        <v>15</v>
      </c>
      <c r="D13" s="16">
        <v>0</v>
      </c>
      <c r="E13" s="17">
        <v>15</v>
      </c>
      <c r="F13" s="18" t="s">
        <v>4</v>
      </c>
      <c r="G13" s="19">
        <v>10</v>
      </c>
      <c r="H13" s="20"/>
      <c r="I13" s="17"/>
      <c r="J13" s="21"/>
      <c r="K13" s="17"/>
      <c r="L13" s="17"/>
      <c r="M13" s="22"/>
      <c r="N13" s="20">
        <v>15</v>
      </c>
      <c r="O13" s="17">
        <v>0</v>
      </c>
      <c r="P13" s="21">
        <v>1</v>
      </c>
      <c r="Q13" s="20"/>
      <c r="R13" s="17"/>
      <c r="S13" s="21"/>
      <c r="T13" s="3">
        <v>1</v>
      </c>
    </row>
    <row r="14" spans="1:20" ht="23.25" thickBot="1" x14ac:dyDescent="0.3">
      <c r="A14" s="20">
        <v>9</v>
      </c>
      <c r="B14" s="52" t="s">
        <v>9</v>
      </c>
      <c r="C14" s="16">
        <v>10</v>
      </c>
      <c r="D14" s="16">
        <v>15</v>
      </c>
      <c r="E14" s="17">
        <v>25</v>
      </c>
      <c r="F14" s="11" t="s">
        <v>4</v>
      </c>
      <c r="G14" s="19">
        <v>25</v>
      </c>
      <c r="H14" s="20"/>
      <c r="I14" s="17"/>
      <c r="J14" s="21"/>
      <c r="K14" s="17"/>
      <c r="L14" s="17"/>
      <c r="M14" s="22"/>
      <c r="N14" s="20"/>
      <c r="O14" s="17"/>
      <c r="P14" s="21"/>
      <c r="Q14" s="23">
        <v>10</v>
      </c>
      <c r="R14" s="17">
        <v>15</v>
      </c>
      <c r="S14" s="24">
        <v>2</v>
      </c>
      <c r="T14" s="3">
        <v>2</v>
      </c>
    </row>
    <row r="15" spans="1:20" x14ac:dyDescent="0.25">
      <c r="A15" s="20">
        <v>10</v>
      </c>
      <c r="B15" s="53" t="s">
        <v>10</v>
      </c>
      <c r="C15" s="16">
        <v>25</v>
      </c>
      <c r="D15" s="16">
        <v>0</v>
      </c>
      <c r="E15" s="17">
        <v>25</v>
      </c>
      <c r="F15" s="11" t="s">
        <v>4</v>
      </c>
      <c r="G15" s="19">
        <v>25</v>
      </c>
      <c r="H15" s="20"/>
      <c r="I15" s="17"/>
      <c r="J15" s="21"/>
      <c r="K15" s="17"/>
      <c r="L15" s="17"/>
      <c r="M15" s="24"/>
      <c r="N15" s="20"/>
      <c r="O15" s="17"/>
      <c r="P15" s="21"/>
      <c r="Q15" s="23">
        <v>25</v>
      </c>
      <c r="R15" s="17">
        <v>0</v>
      </c>
      <c r="S15" s="24">
        <v>2</v>
      </c>
      <c r="T15" s="3">
        <v>2</v>
      </c>
    </row>
    <row r="16" spans="1:20" ht="21" x14ac:dyDescent="0.25">
      <c r="A16" s="20">
        <v>11</v>
      </c>
      <c r="B16" s="54" t="s">
        <v>11</v>
      </c>
      <c r="C16" s="16">
        <v>5</v>
      </c>
      <c r="D16" s="16">
        <v>20</v>
      </c>
      <c r="E16" s="17">
        <v>25</v>
      </c>
      <c r="F16" s="11" t="s">
        <v>4</v>
      </c>
      <c r="G16" s="19">
        <v>25</v>
      </c>
      <c r="H16" s="20"/>
      <c r="I16" s="17"/>
      <c r="J16" s="21"/>
      <c r="K16" s="17"/>
      <c r="L16" s="17"/>
      <c r="M16" s="24"/>
      <c r="N16" s="20">
        <v>5</v>
      </c>
      <c r="O16" s="17">
        <v>20</v>
      </c>
      <c r="P16" s="21">
        <v>2</v>
      </c>
      <c r="Q16" s="23"/>
      <c r="R16" s="17"/>
      <c r="S16" s="24"/>
      <c r="T16" s="3">
        <v>2</v>
      </c>
    </row>
    <row r="17" spans="1:20" ht="23.25" thickBot="1" x14ac:dyDescent="0.3">
      <c r="A17" s="20">
        <v>12</v>
      </c>
      <c r="B17" s="15" t="s">
        <v>12</v>
      </c>
      <c r="C17" s="16">
        <v>15</v>
      </c>
      <c r="D17" s="16">
        <v>0</v>
      </c>
      <c r="E17" s="17">
        <v>15</v>
      </c>
      <c r="F17" s="11" t="s">
        <v>4</v>
      </c>
      <c r="G17" s="19">
        <v>10</v>
      </c>
      <c r="H17" s="20"/>
      <c r="I17" s="17"/>
      <c r="J17" s="21"/>
      <c r="K17" s="17">
        <v>15</v>
      </c>
      <c r="L17" s="17">
        <v>0</v>
      </c>
      <c r="M17" s="24">
        <v>1</v>
      </c>
      <c r="N17" s="20"/>
      <c r="O17" s="17"/>
      <c r="P17" s="21"/>
      <c r="Q17" s="25"/>
      <c r="R17" s="17"/>
      <c r="S17" s="24"/>
      <c r="T17" s="3">
        <v>1</v>
      </c>
    </row>
    <row r="18" spans="1:20" ht="15.75" thickBot="1" x14ac:dyDescent="0.3">
      <c r="A18" s="49"/>
      <c r="B18" s="26" t="s">
        <v>13</v>
      </c>
      <c r="C18" s="27">
        <f>SUM(C6:C17)</f>
        <v>200</v>
      </c>
      <c r="D18" s="28">
        <f>SUM(D6:D17)</f>
        <v>150</v>
      </c>
      <c r="E18" s="27">
        <f>SUM(E6:E17)</f>
        <v>350</v>
      </c>
      <c r="F18" s="29"/>
      <c r="G18" s="28">
        <f t="shared" ref="G18:T18" si="0">SUM(G6:G17)</f>
        <v>300</v>
      </c>
      <c r="H18" s="30">
        <f t="shared" si="0"/>
        <v>0</v>
      </c>
      <c r="I18" s="27">
        <f t="shared" si="0"/>
        <v>0</v>
      </c>
      <c r="J18" s="27">
        <f t="shared" si="0"/>
        <v>0</v>
      </c>
      <c r="K18" s="27">
        <f t="shared" si="0"/>
        <v>75</v>
      </c>
      <c r="L18" s="27">
        <f t="shared" si="0"/>
        <v>20</v>
      </c>
      <c r="M18" s="27">
        <f t="shared" si="0"/>
        <v>7</v>
      </c>
      <c r="N18" s="27">
        <f t="shared" si="0"/>
        <v>65</v>
      </c>
      <c r="O18" s="27">
        <f t="shared" si="0"/>
        <v>50</v>
      </c>
      <c r="P18" s="27">
        <f t="shared" si="0"/>
        <v>9</v>
      </c>
      <c r="Q18" s="27">
        <f t="shared" si="0"/>
        <v>60</v>
      </c>
      <c r="R18" s="27">
        <f t="shared" si="0"/>
        <v>80</v>
      </c>
      <c r="S18" s="28">
        <f t="shared" si="0"/>
        <v>10</v>
      </c>
      <c r="T18" s="31">
        <f t="shared" si="0"/>
        <v>26</v>
      </c>
    </row>
    <row r="19" spans="1:20" x14ac:dyDescent="0.25">
      <c r="A19" s="50"/>
      <c r="B19" s="32" t="s">
        <v>14</v>
      </c>
      <c r="C19" s="33">
        <v>0.56999999999999995</v>
      </c>
      <c r="D19" s="33">
        <v>0.43</v>
      </c>
      <c r="E19" s="34"/>
      <c r="F19" s="35"/>
      <c r="G19" s="36"/>
      <c r="H19" s="37"/>
      <c r="I19" s="38"/>
      <c r="J19" s="38">
        <v>30</v>
      </c>
      <c r="K19" s="38"/>
      <c r="L19" s="38"/>
      <c r="M19" s="38">
        <v>30</v>
      </c>
      <c r="N19" s="38"/>
      <c r="O19" s="38"/>
      <c r="P19" s="38">
        <v>30</v>
      </c>
      <c r="Q19" s="38"/>
      <c r="R19" s="38"/>
      <c r="S19" s="39">
        <v>30</v>
      </c>
      <c r="T19" s="40">
        <v>120</v>
      </c>
    </row>
  </sheetData>
  <mergeCells count="10">
    <mergeCell ref="A1:T1"/>
    <mergeCell ref="A2:A5"/>
    <mergeCell ref="B2:B5"/>
    <mergeCell ref="C2:G4"/>
    <mergeCell ref="H2:M2"/>
    <mergeCell ref="N2:S2"/>
    <mergeCell ref="H3:J4"/>
    <mergeCell ref="K3:M4"/>
    <mergeCell ref="N3:P4"/>
    <mergeCell ref="Q3:S4"/>
  </mergeCells>
  <pageMargins left="0.7" right="0.7" top="0.75" bottom="0.75" header="0.3" footer="0.3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workbookViewId="0">
      <selection activeCell="C5" sqref="C5"/>
    </sheetView>
  </sheetViews>
  <sheetFormatPr defaultRowHeight="15" x14ac:dyDescent="0.25"/>
  <cols>
    <col min="1" max="1" width="7.5703125" customWidth="1"/>
    <col min="2" max="2" width="25" customWidth="1"/>
    <col min="3" max="3" width="7" customWidth="1"/>
    <col min="4" max="4" width="7.7109375" customWidth="1"/>
    <col min="5" max="5" width="6.28515625" customWidth="1"/>
    <col min="6" max="6" width="7.140625" customWidth="1"/>
    <col min="7" max="7" width="8.28515625" customWidth="1"/>
    <col min="8" max="8" width="7.140625" customWidth="1"/>
    <col min="9" max="9" width="6.85546875" customWidth="1"/>
    <col min="10" max="11" width="7" customWidth="1"/>
    <col min="12" max="12" width="7.7109375" customWidth="1"/>
    <col min="13" max="13" width="7.28515625" customWidth="1"/>
    <col min="14" max="14" width="7.140625" customWidth="1"/>
    <col min="15" max="15" width="7.42578125" customWidth="1"/>
    <col min="16" max="16" width="6.85546875" customWidth="1"/>
    <col min="17" max="17" width="7.42578125" customWidth="1"/>
    <col min="18" max="18" width="7.28515625" customWidth="1"/>
    <col min="19" max="19" width="7" customWidth="1"/>
    <col min="20" max="20" width="7.85546875" customWidth="1"/>
  </cols>
  <sheetData>
    <row r="1" spans="1:20" ht="33.75" customHeight="1" thickBot="1" x14ac:dyDescent="0.3">
      <c r="A1" s="71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21" customHeight="1" x14ac:dyDescent="0.25">
      <c r="A2" s="72" t="s">
        <v>15</v>
      </c>
      <c r="B2" s="75" t="s">
        <v>16</v>
      </c>
      <c r="C2" s="78" t="s">
        <v>17</v>
      </c>
      <c r="D2" s="79"/>
      <c r="E2" s="79"/>
      <c r="F2" s="79"/>
      <c r="G2" s="80"/>
      <c r="H2" s="87" t="s">
        <v>18</v>
      </c>
      <c r="I2" s="88"/>
      <c r="J2" s="88"/>
      <c r="K2" s="88"/>
      <c r="L2" s="88"/>
      <c r="M2" s="89"/>
      <c r="N2" s="87" t="s">
        <v>19</v>
      </c>
      <c r="O2" s="88"/>
      <c r="P2" s="88"/>
      <c r="Q2" s="88"/>
      <c r="R2" s="88"/>
      <c r="S2" s="90"/>
      <c r="T2" s="101"/>
    </row>
    <row r="3" spans="1:20" x14ac:dyDescent="0.25">
      <c r="A3" s="73"/>
      <c r="B3" s="76"/>
      <c r="C3" s="81"/>
      <c r="D3" s="82"/>
      <c r="E3" s="82"/>
      <c r="F3" s="82"/>
      <c r="G3" s="83"/>
      <c r="H3" s="91" t="s">
        <v>20</v>
      </c>
      <c r="I3" s="92"/>
      <c r="J3" s="93"/>
      <c r="K3" s="97" t="s">
        <v>21</v>
      </c>
      <c r="L3" s="92"/>
      <c r="M3" s="98"/>
      <c r="N3" s="91" t="s">
        <v>22</v>
      </c>
      <c r="O3" s="92"/>
      <c r="P3" s="93"/>
      <c r="Q3" s="97" t="s">
        <v>23</v>
      </c>
      <c r="R3" s="92"/>
      <c r="S3" s="93"/>
      <c r="T3" s="102"/>
    </row>
    <row r="4" spans="1:20" x14ac:dyDescent="0.25">
      <c r="A4" s="73"/>
      <c r="B4" s="76"/>
      <c r="C4" s="84"/>
      <c r="D4" s="85"/>
      <c r="E4" s="85"/>
      <c r="F4" s="85"/>
      <c r="G4" s="86"/>
      <c r="H4" s="94"/>
      <c r="I4" s="95"/>
      <c r="J4" s="96"/>
      <c r="K4" s="99"/>
      <c r="L4" s="95"/>
      <c r="M4" s="100"/>
      <c r="N4" s="94"/>
      <c r="O4" s="95"/>
      <c r="P4" s="96"/>
      <c r="Q4" s="99"/>
      <c r="R4" s="95"/>
      <c r="S4" s="96"/>
      <c r="T4" s="103"/>
    </row>
    <row r="5" spans="1:20" ht="23.25" thickBot="1" x14ac:dyDescent="0.3">
      <c r="A5" s="74"/>
      <c r="B5" s="77"/>
      <c r="C5" s="41" t="s">
        <v>24</v>
      </c>
      <c r="D5" s="42" t="s">
        <v>25</v>
      </c>
      <c r="E5" s="43" t="s">
        <v>26</v>
      </c>
      <c r="F5" s="41" t="s">
        <v>27</v>
      </c>
      <c r="G5" s="44" t="s">
        <v>28</v>
      </c>
      <c r="H5" s="45" t="s">
        <v>29</v>
      </c>
      <c r="I5" s="46" t="s">
        <v>25</v>
      </c>
      <c r="J5" s="47" t="s">
        <v>30</v>
      </c>
      <c r="K5" s="46" t="s">
        <v>29</v>
      </c>
      <c r="L5" s="46" t="s">
        <v>25</v>
      </c>
      <c r="M5" s="48" t="s">
        <v>30</v>
      </c>
      <c r="N5" s="45" t="s">
        <v>29</v>
      </c>
      <c r="O5" s="46" t="s">
        <v>25</v>
      </c>
      <c r="P5" s="47" t="s">
        <v>30</v>
      </c>
      <c r="Q5" s="46" t="s">
        <v>29</v>
      </c>
      <c r="R5" s="46" t="s">
        <v>25</v>
      </c>
      <c r="S5" s="47" t="s">
        <v>30</v>
      </c>
      <c r="T5" s="62"/>
    </row>
    <row r="6" spans="1:20" x14ac:dyDescent="0.25">
      <c r="A6" s="6">
        <v>1</v>
      </c>
      <c r="B6" s="1" t="s">
        <v>0</v>
      </c>
      <c r="C6" s="2">
        <v>15</v>
      </c>
      <c r="D6" s="2">
        <v>15</v>
      </c>
      <c r="E6" s="3">
        <v>30</v>
      </c>
      <c r="F6" s="4" t="s">
        <v>1</v>
      </c>
      <c r="G6" s="5">
        <v>45</v>
      </c>
      <c r="H6" s="6"/>
      <c r="I6" s="3"/>
      <c r="J6" s="7"/>
      <c r="K6" s="3">
        <v>15</v>
      </c>
      <c r="L6" s="3">
        <v>15</v>
      </c>
      <c r="M6" s="8">
        <v>3</v>
      </c>
      <c r="N6" s="6"/>
      <c r="O6" s="3"/>
      <c r="P6" s="7"/>
      <c r="Q6" s="6"/>
      <c r="R6" s="3"/>
      <c r="S6" s="9"/>
      <c r="T6" s="10">
        <v>3</v>
      </c>
    </row>
    <row r="7" spans="1:20" ht="22.5" x14ac:dyDescent="0.25">
      <c r="A7" s="6">
        <v>2</v>
      </c>
      <c r="B7" s="1" t="s">
        <v>2</v>
      </c>
      <c r="C7" s="2">
        <v>15</v>
      </c>
      <c r="D7" s="2">
        <v>25</v>
      </c>
      <c r="E7" s="3">
        <v>40</v>
      </c>
      <c r="F7" s="11" t="s">
        <v>1</v>
      </c>
      <c r="G7" s="5">
        <v>60</v>
      </c>
      <c r="H7" s="6"/>
      <c r="I7" s="3"/>
      <c r="J7" s="7"/>
      <c r="K7" s="3"/>
      <c r="L7" s="3"/>
      <c r="M7" s="8"/>
      <c r="N7" s="6">
        <v>15</v>
      </c>
      <c r="O7" s="3">
        <v>25</v>
      </c>
      <c r="P7" s="7">
        <v>4</v>
      </c>
      <c r="Q7" s="12"/>
      <c r="R7" s="3"/>
      <c r="S7" s="9"/>
      <c r="T7" s="3">
        <v>4</v>
      </c>
    </row>
    <row r="8" spans="1:20" ht="20.25" customHeight="1" x14ac:dyDescent="0.25">
      <c r="A8" s="6">
        <v>3</v>
      </c>
      <c r="B8" s="1" t="s">
        <v>3</v>
      </c>
      <c r="C8" s="2">
        <v>15</v>
      </c>
      <c r="D8" s="2">
        <v>0</v>
      </c>
      <c r="E8" s="3">
        <v>15</v>
      </c>
      <c r="F8" s="4" t="s">
        <v>4</v>
      </c>
      <c r="G8" s="5">
        <v>35</v>
      </c>
      <c r="H8" s="6"/>
      <c r="I8" s="3"/>
      <c r="J8" s="7"/>
      <c r="K8" s="3">
        <v>15</v>
      </c>
      <c r="L8" s="3">
        <v>0</v>
      </c>
      <c r="M8" s="8">
        <v>2</v>
      </c>
      <c r="N8" s="6"/>
      <c r="O8" s="3"/>
      <c r="P8" s="7"/>
      <c r="Q8" s="12"/>
      <c r="R8" s="3"/>
      <c r="S8" s="9"/>
      <c r="T8" s="3">
        <v>2</v>
      </c>
    </row>
    <row r="9" spans="1:20" ht="21.75" customHeight="1" x14ac:dyDescent="0.25">
      <c r="A9" s="6">
        <v>4</v>
      </c>
      <c r="B9" s="1" t="s">
        <v>5</v>
      </c>
      <c r="C9" s="2">
        <v>15</v>
      </c>
      <c r="D9" s="2">
        <v>0</v>
      </c>
      <c r="E9" s="3">
        <v>15</v>
      </c>
      <c r="F9" s="4" t="s">
        <v>4</v>
      </c>
      <c r="G9" s="5">
        <v>35</v>
      </c>
      <c r="H9" s="6"/>
      <c r="I9" s="3"/>
      <c r="J9" s="7"/>
      <c r="K9" s="3"/>
      <c r="L9" s="3"/>
      <c r="M9" s="8"/>
      <c r="N9" s="6">
        <v>15</v>
      </c>
      <c r="O9" s="3">
        <v>0</v>
      </c>
      <c r="P9" s="7">
        <v>2</v>
      </c>
      <c r="Q9" s="12"/>
      <c r="R9" s="3"/>
      <c r="S9" s="9"/>
      <c r="T9" s="3">
        <v>2</v>
      </c>
    </row>
    <row r="10" spans="1:20" ht="21.75" customHeight="1" x14ac:dyDescent="0.25">
      <c r="A10" s="6">
        <v>5</v>
      </c>
      <c r="B10" s="13" t="s">
        <v>6</v>
      </c>
      <c r="C10" s="2">
        <v>9</v>
      </c>
      <c r="D10" s="2">
        <v>0</v>
      </c>
      <c r="E10" s="3">
        <v>9</v>
      </c>
      <c r="F10" s="11" t="s">
        <v>4</v>
      </c>
      <c r="G10" s="5">
        <v>16</v>
      </c>
      <c r="H10" s="6"/>
      <c r="I10" s="3"/>
      <c r="J10" s="7"/>
      <c r="K10" s="3">
        <v>9</v>
      </c>
      <c r="L10" s="3">
        <v>0</v>
      </c>
      <c r="M10" s="8">
        <v>1</v>
      </c>
      <c r="N10" s="3"/>
      <c r="O10" s="14"/>
      <c r="P10" s="9"/>
      <c r="Q10" s="3"/>
      <c r="R10" s="14"/>
      <c r="S10" s="9"/>
      <c r="T10" s="3">
        <v>1</v>
      </c>
    </row>
    <row r="11" spans="1:20" ht="45" x14ac:dyDescent="0.25">
      <c r="A11" s="6">
        <v>6</v>
      </c>
      <c r="B11" s="1" t="s">
        <v>7</v>
      </c>
      <c r="C11" s="2">
        <v>5</v>
      </c>
      <c r="D11" s="2">
        <v>25</v>
      </c>
      <c r="E11" s="3">
        <v>30</v>
      </c>
      <c r="F11" s="11" t="s">
        <v>1</v>
      </c>
      <c r="G11" s="5">
        <v>45</v>
      </c>
      <c r="H11" s="6"/>
      <c r="I11" s="3"/>
      <c r="J11" s="7"/>
      <c r="K11" s="3"/>
      <c r="L11" s="3"/>
      <c r="M11" s="8"/>
      <c r="N11" s="6"/>
      <c r="O11" s="3"/>
      <c r="P11" s="7"/>
      <c r="Q11" s="12">
        <v>5</v>
      </c>
      <c r="R11" s="3">
        <v>25</v>
      </c>
      <c r="S11" s="9">
        <v>3</v>
      </c>
      <c r="T11" s="3">
        <v>3</v>
      </c>
    </row>
    <row r="12" spans="1:20" ht="45.75" x14ac:dyDescent="0.25">
      <c r="A12" s="6">
        <v>7</v>
      </c>
      <c r="B12" s="51" t="s">
        <v>31</v>
      </c>
      <c r="C12" s="2">
        <v>10</v>
      </c>
      <c r="D12" s="2">
        <v>15</v>
      </c>
      <c r="E12" s="3">
        <v>25</v>
      </c>
      <c r="F12" s="11" t="s">
        <v>4</v>
      </c>
      <c r="G12" s="5">
        <v>50</v>
      </c>
      <c r="H12" s="6"/>
      <c r="I12" s="3"/>
      <c r="J12" s="7"/>
      <c r="K12" s="3"/>
      <c r="L12" s="3"/>
      <c r="M12" s="8"/>
      <c r="N12" s="12"/>
      <c r="O12" s="3"/>
      <c r="P12" s="7"/>
      <c r="Q12" s="12">
        <v>10</v>
      </c>
      <c r="R12" s="3">
        <v>15</v>
      </c>
      <c r="S12" s="9">
        <v>3</v>
      </c>
      <c r="T12" s="3">
        <v>3</v>
      </c>
    </row>
    <row r="13" spans="1:20" ht="23.25" customHeight="1" x14ac:dyDescent="0.25">
      <c r="A13" s="20">
        <v>8</v>
      </c>
      <c r="B13" s="15" t="s">
        <v>8</v>
      </c>
      <c r="C13" s="16">
        <v>9</v>
      </c>
      <c r="D13" s="16">
        <v>0</v>
      </c>
      <c r="E13" s="17">
        <v>9</v>
      </c>
      <c r="F13" s="18" t="s">
        <v>4</v>
      </c>
      <c r="G13" s="19">
        <v>16</v>
      </c>
      <c r="H13" s="20"/>
      <c r="I13" s="17"/>
      <c r="J13" s="21"/>
      <c r="K13" s="17"/>
      <c r="L13" s="17"/>
      <c r="M13" s="22"/>
      <c r="N13" s="20">
        <v>9</v>
      </c>
      <c r="O13" s="17">
        <v>0</v>
      </c>
      <c r="P13" s="21">
        <v>1</v>
      </c>
      <c r="Q13" s="20"/>
      <c r="R13" s="17"/>
      <c r="S13" s="21"/>
      <c r="T13" s="3">
        <v>1</v>
      </c>
    </row>
    <row r="14" spans="1:20" ht="27" customHeight="1" thickBot="1" x14ac:dyDescent="0.3">
      <c r="A14" s="20">
        <v>9</v>
      </c>
      <c r="B14" s="52" t="s">
        <v>9</v>
      </c>
      <c r="C14" s="16">
        <v>6</v>
      </c>
      <c r="D14" s="16">
        <v>9</v>
      </c>
      <c r="E14" s="17">
        <v>15</v>
      </c>
      <c r="F14" s="11" t="s">
        <v>4</v>
      </c>
      <c r="G14" s="19">
        <v>35</v>
      </c>
      <c r="H14" s="20"/>
      <c r="I14" s="17"/>
      <c r="J14" s="21"/>
      <c r="K14" s="17"/>
      <c r="L14" s="17"/>
      <c r="M14" s="22"/>
      <c r="N14" s="20"/>
      <c r="O14" s="17"/>
      <c r="P14" s="21"/>
      <c r="Q14" s="23">
        <v>6</v>
      </c>
      <c r="R14" s="17">
        <v>9</v>
      </c>
      <c r="S14" s="24">
        <v>2</v>
      </c>
      <c r="T14" s="3">
        <v>2</v>
      </c>
    </row>
    <row r="15" spans="1:20" ht="23.25" x14ac:dyDescent="0.25">
      <c r="A15" s="20">
        <v>10</v>
      </c>
      <c r="B15" s="55" t="s">
        <v>10</v>
      </c>
      <c r="C15" s="16">
        <v>15</v>
      </c>
      <c r="D15" s="16">
        <v>0</v>
      </c>
      <c r="E15" s="17">
        <v>15</v>
      </c>
      <c r="F15" s="11" t="s">
        <v>4</v>
      </c>
      <c r="G15" s="19">
        <v>35</v>
      </c>
      <c r="H15" s="20"/>
      <c r="I15" s="17"/>
      <c r="J15" s="21"/>
      <c r="K15" s="17"/>
      <c r="L15" s="17"/>
      <c r="M15" s="24"/>
      <c r="N15" s="20"/>
      <c r="O15" s="17"/>
      <c r="P15" s="21"/>
      <c r="Q15" s="23">
        <v>15</v>
      </c>
      <c r="R15" s="17">
        <v>0</v>
      </c>
      <c r="S15" s="24">
        <v>2</v>
      </c>
      <c r="T15" s="3">
        <v>2</v>
      </c>
    </row>
    <row r="16" spans="1:20" ht="26.25" customHeight="1" x14ac:dyDescent="0.25">
      <c r="A16" s="20">
        <v>11</v>
      </c>
      <c r="B16" s="63" t="s">
        <v>11</v>
      </c>
      <c r="C16" s="16">
        <v>3</v>
      </c>
      <c r="D16" s="16">
        <v>15</v>
      </c>
      <c r="E16" s="17">
        <v>18</v>
      </c>
      <c r="F16" s="11" t="s">
        <v>4</v>
      </c>
      <c r="G16" s="19">
        <v>32</v>
      </c>
      <c r="H16" s="20"/>
      <c r="I16" s="17"/>
      <c r="J16" s="21"/>
      <c r="K16" s="17"/>
      <c r="L16" s="17"/>
      <c r="M16" s="24"/>
      <c r="N16" s="20">
        <v>3</v>
      </c>
      <c r="O16" s="17">
        <v>15</v>
      </c>
      <c r="P16" s="21">
        <v>2</v>
      </c>
      <c r="Q16" s="23"/>
      <c r="R16" s="17"/>
      <c r="S16" s="24"/>
      <c r="T16" s="3">
        <v>2</v>
      </c>
    </row>
    <row r="17" spans="1:20" ht="24.75" customHeight="1" thickBot="1" x14ac:dyDescent="0.3">
      <c r="A17" s="20">
        <v>12</v>
      </c>
      <c r="B17" s="15" t="s">
        <v>12</v>
      </c>
      <c r="C17" s="16">
        <v>9</v>
      </c>
      <c r="D17" s="16">
        <v>0</v>
      </c>
      <c r="E17" s="17">
        <v>9</v>
      </c>
      <c r="F17" s="56" t="s">
        <v>4</v>
      </c>
      <c r="G17" s="19">
        <v>16</v>
      </c>
      <c r="H17" s="20"/>
      <c r="I17" s="17"/>
      <c r="J17" s="21"/>
      <c r="K17" s="17">
        <v>9</v>
      </c>
      <c r="L17" s="17">
        <v>0</v>
      </c>
      <c r="M17" s="24">
        <v>1</v>
      </c>
      <c r="N17" s="20"/>
      <c r="O17" s="17"/>
      <c r="P17" s="21"/>
      <c r="Q17" s="25"/>
      <c r="R17" s="17"/>
      <c r="S17" s="24"/>
      <c r="T17" s="17">
        <v>1</v>
      </c>
    </row>
    <row r="18" spans="1:20" ht="15.75" thickBot="1" x14ac:dyDescent="0.3">
      <c r="A18" s="49"/>
      <c r="B18" s="26" t="s">
        <v>13</v>
      </c>
      <c r="C18" s="57">
        <f>SUM(C6:C17)</f>
        <v>126</v>
      </c>
      <c r="D18" s="57">
        <f>SUM(D6:D17)</f>
        <v>104</v>
      </c>
      <c r="E18" s="57">
        <f>SUM(E6:E17)</f>
        <v>230</v>
      </c>
      <c r="F18" s="58"/>
      <c r="G18" s="57">
        <f t="shared" ref="G18:T18" si="0">SUM(G6:G17)</f>
        <v>420</v>
      </c>
      <c r="H18" s="57">
        <f t="shared" si="0"/>
        <v>0</v>
      </c>
      <c r="I18" s="57">
        <f t="shared" si="0"/>
        <v>0</v>
      </c>
      <c r="J18" s="57">
        <f t="shared" si="0"/>
        <v>0</v>
      </c>
      <c r="K18" s="57">
        <f t="shared" si="0"/>
        <v>48</v>
      </c>
      <c r="L18" s="57">
        <f t="shared" si="0"/>
        <v>15</v>
      </c>
      <c r="M18" s="57">
        <f t="shared" si="0"/>
        <v>7</v>
      </c>
      <c r="N18" s="57">
        <f t="shared" si="0"/>
        <v>42</v>
      </c>
      <c r="O18" s="57">
        <f t="shared" si="0"/>
        <v>40</v>
      </c>
      <c r="P18" s="57">
        <f t="shared" si="0"/>
        <v>9</v>
      </c>
      <c r="Q18" s="57">
        <f t="shared" si="0"/>
        <v>36</v>
      </c>
      <c r="R18" s="57">
        <f t="shared" si="0"/>
        <v>49</v>
      </c>
      <c r="S18" s="57">
        <f t="shared" si="0"/>
        <v>10</v>
      </c>
      <c r="T18" s="57">
        <f t="shared" si="0"/>
        <v>26</v>
      </c>
    </row>
    <row r="19" spans="1:20" x14ac:dyDescent="0.25">
      <c r="A19" s="50"/>
      <c r="B19" s="32" t="s">
        <v>14</v>
      </c>
      <c r="C19" s="59">
        <v>0.55000000000000004</v>
      </c>
      <c r="D19" s="59">
        <v>0.45</v>
      </c>
      <c r="E19" s="60"/>
      <c r="F19" s="61"/>
      <c r="G19" s="60"/>
      <c r="H19" s="57"/>
      <c r="I19" s="57"/>
      <c r="J19" s="57">
        <v>30</v>
      </c>
      <c r="K19" s="57"/>
      <c r="L19" s="57"/>
      <c r="M19" s="57">
        <v>30</v>
      </c>
      <c r="N19" s="57"/>
      <c r="O19" s="57"/>
      <c r="P19" s="57">
        <v>30</v>
      </c>
      <c r="Q19" s="57"/>
      <c r="R19" s="57"/>
      <c r="S19" s="57">
        <v>30</v>
      </c>
      <c r="T19" s="57">
        <v>120</v>
      </c>
    </row>
  </sheetData>
  <mergeCells count="11">
    <mergeCell ref="T2:T4"/>
    <mergeCell ref="A1:T1"/>
    <mergeCell ref="A2:A5"/>
    <mergeCell ref="B2:B5"/>
    <mergeCell ref="C2:G4"/>
    <mergeCell ref="H2:M2"/>
    <mergeCell ref="N2:S2"/>
    <mergeCell ref="H3:J4"/>
    <mergeCell ref="K3:M4"/>
    <mergeCell ref="N3:P4"/>
    <mergeCell ref="Q3:S4"/>
  </mergeCells>
  <pageMargins left="0.7" right="0.7" top="0.75" bottom="0.75" header="0.3" footer="0.3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10"/>
  <sheetViews>
    <sheetView topLeftCell="A7" workbookViewId="0">
      <selection activeCell="C5" sqref="C5"/>
    </sheetView>
  </sheetViews>
  <sheetFormatPr defaultRowHeight="15" x14ac:dyDescent="0.25"/>
  <cols>
    <col min="1" max="1" width="2.5703125" customWidth="1"/>
    <col min="2" max="2" width="20.42578125" customWidth="1"/>
    <col min="3" max="3" width="123.28515625" customWidth="1"/>
    <col min="4" max="4" width="0.140625" hidden="1" customWidth="1"/>
    <col min="5" max="17" width="9.140625" hidden="1" customWidth="1"/>
    <col min="18" max="18" width="5.140625" customWidth="1"/>
    <col min="19" max="19" width="4.28515625" customWidth="1"/>
  </cols>
  <sheetData>
    <row r="3" spans="2:17" x14ac:dyDescent="0.25">
      <c r="B3" s="69" t="s">
        <v>35</v>
      </c>
      <c r="C3" s="70" t="s">
        <v>33</v>
      </c>
    </row>
    <row r="5" spans="2:17" x14ac:dyDescent="0.25">
      <c r="B5" t="s">
        <v>36</v>
      </c>
      <c r="C5" s="68">
        <v>229102</v>
      </c>
    </row>
    <row r="6" spans="2:17" ht="7.5" customHeight="1" x14ac:dyDescent="0.25"/>
    <row r="7" spans="2:17" ht="156" customHeight="1" x14ac:dyDescent="0.25">
      <c r="B7" s="67" t="s">
        <v>38</v>
      </c>
      <c r="C7" s="104" t="s">
        <v>37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</row>
    <row r="10" spans="2:17" ht="120" x14ac:dyDescent="0.25">
      <c r="C10" s="67" t="s">
        <v>39</v>
      </c>
    </row>
  </sheetData>
  <mergeCells count="1">
    <mergeCell ref="C7:Q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studia stacjonarne</vt:lpstr>
      <vt:lpstr>studia niestacjonarne</vt:lpstr>
      <vt:lpstr>sylwentka absolwenta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2024-04-25T11:07:58Z</dcterms:modified>
</cp:coreProperties>
</file>