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 Kozak\Desktop\Dysk D\ANIA\SENATY\"/>
    </mc:Choice>
  </mc:AlternateContent>
  <xr:revisionPtr revIDLastSave="0" documentId="13_ncr:1_{8B69E1E7-1568-48F2-9AC6-C0FE8F59013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tacjonarne" sheetId="1" r:id="rId1"/>
    <sheet name="NIESTACJONARNE" sheetId="3" r:id="rId2"/>
  </sheets>
  <definedNames>
    <definedName name="_xlnm.Print_Area" localSheetId="1">NIESTACJONARNE!$A$1:$Z$115</definedName>
    <definedName name="_xlnm.Print_Area" localSheetId="0">Stacjonarne!$A$2:$Z$117</definedName>
    <definedName name="_xlnm.Print_Titles" localSheetId="1">NIESTACJONARNE!$1:$5</definedName>
  </definedNames>
  <calcPr calcId="191029"/>
</workbook>
</file>

<file path=xl/calcChain.xml><?xml version="1.0" encoding="utf-8"?>
<calcChain xmlns="http://schemas.openxmlformats.org/spreadsheetml/2006/main">
  <c r="Z115" i="3" l="1"/>
  <c r="C22" i="1" l="1"/>
  <c r="C116" i="1"/>
  <c r="C117" i="1" l="1"/>
  <c r="C115" i="3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I60" i="1"/>
  <c r="D117" i="1" l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I116" i="1"/>
  <c r="O95" i="1"/>
  <c r="I95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C73" i="1"/>
  <c r="I115" i="3"/>
  <c r="P93" i="3"/>
  <c r="I93" i="3"/>
  <c r="C93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C71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I65" i="3"/>
  <c r="E59" i="3"/>
  <c r="V59" i="3"/>
  <c r="W59" i="3"/>
  <c r="U59" i="3"/>
  <c r="S59" i="3"/>
  <c r="T59" i="3"/>
  <c r="R59" i="3"/>
  <c r="P59" i="3"/>
  <c r="Q59" i="3"/>
  <c r="O59" i="3"/>
  <c r="M59" i="3"/>
  <c r="N59" i="3"/>
  <c r="L59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Z48" i="3"/>
  <c r="I48" i="3"/>
  <c r="J49" i="1" l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Z49" i="1"/>
  <c r="I49" i="1"/>
  <c r="D116" i="1"/>
  <c r="E116" i="1"/>
  <c r="F116" i="1"/>
  <c r="G116" i="1"/>
  <c r="H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Z114" i="3" l="1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Z93" i="3"/>
  <c r="Y93" i="3"/>
  <c r="X93" i="3"/>
  <c r="W93" i="3"/>
  <c r="V93" i="3"/>
  <c r="U93" i="3"/>
  <c r="T93" i="3"/>
  <c r="S93" i="3"/>
  <c r="R93" i="3"/>
  <c r="Q93" i="3"/>
  <c r="O93" i="3"/>
  <c r="N93" i="3"/>
  <c r="M93" i="3"/>
  <c r="L93" i="3"/>
  <c r="K93" i="3"/>
  <c r="J93" i="3"/>
  <c r="H93" i="3"/>
  <c r="G93" i="3"/>
  <c r="F93" i="3"/>
  <c r="E93" i="3"/>
  <c r="D93" i="3"/>
  <c r="H65" i="3"/>
  <c r="G65" i="3"/>
  <c r="F65" i="3"/>
  <c r="E65" i="3"/>
  <c r="D65" i="3"/>
  <c r="C65" i="3"/>
  <c r="Z59" i="3"/>
  <c r="Y59" i="3"/>
  <c r="X59" i="3"/>
  <c r="K59" i="3"/>
  <c r="J59" i="3"/>
  <c r="I59" i="3"/>
  <c r="H59" i="3"/>
  <c r="G59" i="3"/>
  <c r="F59" i="3"/>
  <c r="D59" i="3"/>
  <c r="C59" i="3"/>
  <c r="H48" i="3"/>
  <c r="G48" i="3"/>
  <c r="F48" i="3"/>
  <c r="E48" i="3"/>
  <c r="D48" i="3"/>
  <c r="C48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Z21" i="3"/>
  <c r="Y21" i="3"/>
  <c r="Y115" i="3" s="1"/>
  <c r="X21" i="3"/>
  <c r="W21" i="3"/>
  <c r="W115" i="3" s="1"/>
  <c r="V21" i="3"/>
  <c r="V115" i="3" s="1"/>
  <c r="U21" i="3"/>
  <c r="T21" i="3"/>
  <c r="T115" i="3" s="1"/>
  <c r="S21" i="3"/>
  <c r="R21" i="3"/>
  <c r="Q21" i="3"/>
  <c r="Q115" i="3" s="1"/>
  <c r="P21" i="3"/>
  <c r="P115" i="3" s="1"/>
  <c r="O21" i="3"/>
  <c r="O115" i="3" s="1"/>
  <c r="N21" i="3"/>
  <c r="N115" i="3" s="1"/>
  <c r="M21" i="3"/>
  <c r="L21" i="3"/>
  <c r="K21" i="3"/>
  <c r="J21" i="3"/>
  <c r="I21" i="3"/>
  <c r="H21" i="3"/>
  <c r="G21" i="3"/>
  <c r="G115" i="3" s="1"/>
  <c r="F21" i="3"/>
  <c r="F115" i="3" s="1"/>
  <c r="E21" i="3"/>
  <c r="D21" i="3"/>
  <c r="D115" i="3" s="1"/>
  <c r="C21" i="3"/>
  <c r="H115" i="3" l="1"/>
  <c r="R115" i="3"/>
  <c r="X115" i="3"/>
  <c r="J115" i="3"/>
  <c r="K115" i="3"/>
  <c r="S115" i="3"/>
  <c r="L115" i="3"/>
  <c r="E115" i="3"/>
  <c r="M115" i="3"/>
  <c r="U115" i="3"/>
  <c r="K95" i="1"/>
  <c r="K43" i="1"/>
  <c r="H43" i="1"/>
  <c r="H22" i="1"/>
  <c r="E22" i="1"/>
  <c r="N67" i="1"/>
  <c r="K67" i="1"/>
  <c r="X95" i="1" l="1"/>
  <c r="Y95" i="1"/>
  <c r="Z95" i="1"/>
  <c r="U95" i="1"/>
  <c r="V95" i="1"/>
  <c r="W95" i="1"/>
  <c r="R95" i="1"/>
  <c r="S95" i="1"/>
  <c r="T95" i="1"/>
  <c r="P95" i="1"/>
  <c r="Q95" i="1"/>
  <c r="L95" i="1"/>
  <c r="M95" i="1"/>
  <c r="N95" i="1"/>
  <c r="J95" i="1"/>
  <c r="N43" i="1"/>
  <c r="Q43" i="1"/>
  <c r="T43" i="1"/>
  <c r="W43" i="1"/>
  <c r="Z43" i="1"/>
  <c r="T22" i="1"/>
  <c r="Z22" i="1"/>
  <c r="W22" i="1"/>
  <c r="X67" i="1"/>
  <c r="Y67" i="1"/>
  <c r="U67" i="1"/>
  <c r="V67" i="1"/>
  <c r="O67" i="1"/>
  <c r="P67" i="1"/>
  <c r="R67" i="1"/>
  <c r="S67" i="1"/>
  <c r="U43" i="1"/>
  <c r="V43" i="1"/>
  <c r="R43" i="1"/>
  <c r="S43" i="1"/>
  <c r="O43" i="1"/>
  <c r="P43" i="1"/>
  <c r="L43" i="1"/>
  <c r="M43" i="1"/>
  <c r="I43" i="1"/>
  <c r="J43" i="1"/>
  <c r="X43" i="1"/>
  <c r="Y43" i="1"/>
  <c r="X22" i="1"/>
  <c r="Y22" i="1"/>
  <c r="U22" i="1"/>
  <c r="V22" i="1"/>
  <c r="R22" i="1"/>
  <c r="S22" i="1"/>
  <c r="O22" i="1"/>
  <c r="P22" i="1"/>
  <c r="L22" i="1"/>
  <c r="M22" i="1"/>
  <c r="J22" i="1"/>
  <c r="I22" i="1"/>
  <c r="C95" i="1"/>
  <c r="D95" i="1"/>
  <c r="C43" i="1"/>
  <c r="D43" i="1"/>
  <c r="C60" i="1"/>
  <c r="D60" i="1"/>
  <c r="E60" i="1"/>
  <c r="F60" i="1"/>
  <c r="G60" i="1"/>
  <c r="H60" i="1"/>
  <c r="Z67" i="1" l="1"/>
  <c r="Q67" i="1"/>
  <c r="W67" i="1"/>
  <c r="T67" i="1"/>
  <c r="G43" i="1"/>
  <c r="F43" i="1"/>
  <c r="G49" i="1"/>
  <c r="F49" i="1"/>
  <c r="D49" i="1"/>
  <c r="C49" i="1"/>
  <c r="G67" i="1"/>
  <c r="F67" i="1"/>
  <c r="D67" i="1"/>
  <c r="C67" i="1"/>
  <c r="G95" i="1"/>
  <c r="F95" i="1"/>
  <c r="H95" i="1"/>
  <c r="E95" i="1"/>
  <c r="Q22" i="1"/>
  <c r="D22" i="1"/>
  <c r="F22" i="1" l="1"/>
  <c r="N22" i="1" l="1"/>
  <c r="K22" i="1"/>
  <c r="E43" i="1"/>
  <c r="H67" i="1" l="1"/>
  <c r="H49" i="1"/>
  <c r="E67" i="1"/>
  <c r="E49" i="1"/>
  <c r="G22" i="1"/>
</calcChain>
</file>

<file path=xl/sharedStrings.xml><?xml version="1.0" encoding="utf-8"?>
<sst xmlns="http://schemas.openxmlformats.org/spreadsheetml/2006/main" count="427" uniqueCount="137">
  <si>
    <t>Lp</t>
  </si>
  <si>
    <t>Nazwa przedmiotu</t>
  </si>
  <si>
    <t>Ogółem godz.</t>
  </si>
  <si>
    <t>SUMA GODZ.</t>
  </si>
  <si>
    <t>ECTS</t>
  </si>
  <si>
    <t>W</t>
  </si>
  <si>
    <t>Ćw.</t>
  </si>
  <si>
    <t>Ogół.</t>
  </si>
  <si>
    <t>PW</t>
  </si>
  <si>
    <t>w</t>
  </si>
  <si>
    <t>ćw</t>
  </si>
  <si>
    <t>I</t>
  </si>
  <si>
    <t>II</t>
  </si>
  <si>
    <t>Moduł przedmiotów kierunkowych</t>
  </si>
  <si>
    <t>Podstawy statystyki</t>
  </si>
  <si>
    <t>III</t>
  </si>
  <si>
    <t>Moduł pracy dyplomowej</t>
  </si>
  <si>
    <t>Egzamin dyplomowy</t>
  </si>
  <si>
    <t>IV</t>
  </si>
  <si>
    <t>Ćwiczenia siłowe</t>
  </si>
  <si>
    <t>V</t>
  </si>
  <si>
    <t>Moduł przedmiotów do wyboru</t>
  </si>
  <si>
    <t>VI</t>
  </si>
  <si>
    <t>RAZEM :</t>
  </si>
  <si>
    <t>VII</t>
  </si>
  <si>
    <t>Moduł wyboru specjalności</t>
  </si>
  <si>
    <t>Sem. 1</t>
  </si>
  <si>
    <t>Sem. 2</t>
  </si>
  <si>
    <t>Sem. 3</t>
  </si>
  <si>
    <t>RAZEM:</t>
  </si>
  <si>
    <t>Moduł przedmiotów ogólnoakademickich</t>
  </si>
  <si>
    <t>Sem. 4</t>
  </si>
  <si>
    <t>Sem. 5</t>
  </si>
  <si>
    <t>Sem. 6</t>
  </si>
  <si>
    <t>Samoobrona</t>
  </si>
  <si>
    <t xml:space="preserve">Podsumowanie </t>
  </si>
  <si>
    <t>Ochrona informacji niejawnych</t>
  </si>
  <si>
    <t>Moduł przedmiotów praktycznych</t>
  </si>
  <si>
    <t>Administracja bezpieczeństwa</t>
  </si>
  <si>
    <t>Język obcy</t>
  </si>
  <si>
    <t>Ochrona danych osobowych</t>
  </si>
  <si>
    <t>Geografia bezpieczeństwa</t>
  </si>
  <si>
    <t>Prakseologia dla bezpieczeństwa</t>
  </si>
  <si>
    <t>Postępowanie administracyjne</t>
  </si>
  <si>
    <t>Technika prawodawcza</t>
  </si>
  <si>
    <t>Wprowadzenie do metodologi badań</t>
  </si>
  <si>
    <t>Obóz letni</t>
  </si>
  <si>
    <t>Obóz zimowy</t>
  </si>
  <si>
    <t>Gry zespołowe</t>
  </si>
  <si>
    <t>Rola i zadania służb specjalnych</t>
  </si>
  <si>
    <t>Podstawy socjologii</t>
  </si>
  <si>
    <t xml:space="preserve">Podstawy pedagogiki </t>
  </si>
  <si>
    <t>Podstawy antropomotoryki</t>
  </si>
  <si>
    <t xml:space="preserve">Metody kształtowania prospołecznych postaw i zachowań </t>
  </si>
  <si>
    <t>Bezpieczeństwo osób z niepełnosprawonościami</t>
  </si>
  <si>
    <t>Pływanie</t>
  </si>
  <si>
    <t>Nowe technologie w bezpieczeństwie</t>
  </si>
  <si>
    <t>Ćwiczenia relaksacyjne</t>
  </si>
  <si>
    <t xml:space="preserve">Strzelanie </t>
  </si>
  <si>
    <t>Podstawy fizjologii i biochemii</t>
  </si>
  <si>
    <t>Podstawy biomechaniki</t>
  </si>
  <si>
    <t>Podstawy komunikacji społecznej</t>
  </si>
  <si>
    <t>Podstawy teorii organizacji zarządzania</t>
  </si>
  <si>
    <t>Antropologia bezpieczeństwa</t>
  </si>
  <si>
    <t>Bezpieczeństwo personalne</t>
  </si>
  <si>
    <t>Bezpieczeństwo strukturalne</t>
  </si>
  <si>
    <t>Podstawy PR dla bezpieczeństwa</t>
  </si>
  <si>
    <t>Marketing w sferze bezpieczenstwa</t>
  </si>
  <si>
    <t>Działania zorganizowane na rzecz bezpieczeństwa</t>
  </si>
  <si>
    <t>Podstawy filozofii</t>
  </si>
  <si>
    <t>Pierwsza pomoc przedmedyczna</t>
  </si>
  <si>
    <t>Obóz wędrowny</t>
  </si>
  <si>
    <t>Wstęp do teorii państwa i prawa</t>
  </si>
  <si>
    <t>Szacowanie ryzyka</t>
  </si>
  <si>
    <t>Bezpieczeństwo zgromadzeń publicznych</t>
  </si>
  <si>
    <t>Podstawy zarządzania bezpieczeństwem państwa</t>
  </si>
  <si>
    <t>Obronność państwa</t>
  </si>
  <si>
    <t>Logistyka dla bezpieczeństwa</t>
  </si>
  <si>
    <t>Zwalczanie terroryzmu</t>
  </si>
  <si>
    <t>Zwalczanie korupcji</t>
  </si>
  <si>
    <t>Podstawy profilaktyki społecznej i resocjalizacji</t>
  </si>
  <si>
    <t>Zarządzanie w instytucjach systemu bezpieczeństwa państwa</t>
  </si>
  <si>
    <t>Taktyka i techniki interwencji</t>
  </si>
  <si>
    <t>Policyjna współpraca międzynarodowa</t>
  </si>
  <si>
    <t>Podstawy prawne użycia środków przymusu bezpośredniego</t>
  </si>
  <si>
    <t>Postawy obrony cywilnej i ochrony ludności</t>
  </si>
  <si>
    <t>Kształtowanie zachowań ludzi w sytuacji zagrożenia</t>
  </si>
  <si>
    <t>Cyberprzestępczość</t>
  </si>
  <si>
    <t>Doskonalenie motoryczne funkcjonariuszy bezpieczeństwa państwa</t>
  </si>
  <si>
    <t>Podstawy negocjacji</t>
  </si>
  <si>
    <t>I rok 2023/24</t>
  </si>
  <si>
    <t>II rok 2024/25</t>
  </si>
  <si>
    <t>III rok 2025/26</t>
  </si>
  <si>
    <t>WF (60) Zajęcia do wyboru - praktyczne</t>
  </si>
  <si>
    <t>Moduł praktyk (720)</t>
  </si>
  <si>
    <t>Seminarium pracy dyplomowej  + ocena pracy dyplomowej</t>
  </si>
  <si>
    <t>[50]</t>
  </si>
  <si>
    <t>Podstawy anatomii człowieka</t>
  </si>
  <si>
    <t>Emisja głosu</t>
  </si>
  <si>
    <t>Wybrane zagadnienia psychologii klinicznej</t>
  </si>
  <si>
    <t>Podstawy zdrowego żywienia czlowieka</t>
  </si>
  <si>
    <t>Edukacja zdrowotna</t>
  </si>
  <si>
    <t>Technologie informacyjne</t>
  </si>
  <si>
    <t>Zajęcia do wyboru -  teoretyczne</t>
  </si>
  <si>
    <t>Praktyki - specjalistyczna</t>
  </si>
  <si>
    <t>[150]</t>
  </si>
  <si>
    <t>Metodyka przeprowadzania przesłuchań</t>
  </si>
  <si>
    <t>Zabawy i gry terenowe</t>
  </si>
  <si>
    <t>Specjalizcja instruktorska E</t>
  </si>
  <si>
    <t>Podstawowe problemy badań bezpieczeństwa</t>
  </si>
  <si>
    <t>Policyjne techniki walki wręcz</t>
  </si>
  <si>
    <t>Wprowadzanie do edukacji dla bezpieczeństwa</t>
  </si>
  <si>
    <t>Kryteria naboru do formacji bezpieczeństwa państwa</t>
  </si>
  <si>
    <t>Etyka urzędnika</t>
  </si>
  <si>
    <t>Etyka funkcjonariusza</t>
  </si>
  <si>
    <t xml:space="preserve">Porządek publiczny i jego zapewnianie </t>
  </si>
  <si>
    <t>Zwalczanie przestępczości zorganizowanej</t>
  </si>
  <si>
    <t>Przygotowanie motoryczne do instytucji bezpieczeństwa</t>
  </si>
  <si>
    <r>
      <t>Podstawy psychologii</t>
    </r>
    <r>
      <rPr>
        <b/>
        <sz val="9"/>
        <rFont val="Arial"/>
        <family val="2"/>
        <charset val="238"/>
      </rPr>
      <t xml:space="preserve"> [E]</t>
    </r>
  </si>
  <si>
    <r>
      <t xml:space="preserve">Strategia bezpieczeństwa narodowego </t>
    </r>
    <r>
      <rPr>
        <b/>
        <sz val="9"/>
        <rFont val="Arial"/>
        <family val="2"/>
        <charset val="238"/>
      </rPr>
      <t>[E]</t>
    </r>
  </si>
  <si>
    <r>
      <t xml:space="preserve">Funkcjonowanie systemu bezpieczeństwa państwa  </t>
    </r>
    <r>
      <rPr>
        <b/>
        <sz val="9"/>
        <rFont val="Arial"/>
        <family val="2"/>
        <charset val="238"/>
      </rPr>
      <t xml:space="preserve"> [E]</t>
    </r>
  </si>
  <si>
    <t xml:space="preserve">Kierowanie zespłami ludzkimi w systuacji zagrożenia </t>
  </si>
  <si>
    <t>Teoria bezpieczenstwa [E]</t>
  </si>
  <si>
    <t>[91]</t>
  </si>
  <si>
    <r>
      <t xml:space="preserve">Prawo administracyjne </t>
    </r>
    <r>
      <rPr>
        <b/>
        <sz val="9"/>
        <rFont val="Arial"/>
        <family val="2"/>
        <charset val="238"/>
      </rPr>
      <t>[E]</t>
    </r>
  </si>
  <si>
    <r>
      <t xml:space="preserve">Stany nadzwyczajne </t>
    </r>
    <r>
      <rPr>
        <b/>
        <sz val="9"/>
        <rFont val="Arial"/>
        <family val="2"/>
        <charset val="238"/>
      </rPr>
      <t>[E]</t>
    </r>
  </si>
  <si>
    <r>
      <t xml:space="preserve">Bezpieczeństwo imprez masowych </t>
    </r>
    <r>
      <rPr>
        <b/>
        <sz val="9"/>
        <rFont val="Arial"/>
        <family val="2"/>
        <charset val="238"/>
      </rPr>
      <t>[E]</t>
    </r>
  </si>
  <si>
    <r>
      <t xml:space="preserve">Zarządzanie kryzysowe </t>
    </r>
    <r>
      <rPr>
        <b/>
        <sz val="9"/>
        <rFont val="Arial"/>
        <family val="2"/>
        <charset val="238"/>
      </rPr>
      <t>[E]</t>
    </r>
  </si>
  <si>
    <r>
      <t>Podstawy prawa karnego i prawa wykroczeń</t>
    </r>
    <r>
      <rPr>
        <b/>
        <sz val="9"/>
        <rFont val="Arial"/>
        <family val="2"/>
        <charset val="238"/>
      </rPr>
      <t xml:space="preserve"> [E]</t>
    </r>
  </si>
  <si>
    <r>
      <t xml:space="preserve">System bezpieczeństwa wewnętrzego państwa </t>
    </r>
    <r>
      <rPr>
        <b/>
        <sz val="9"/>
        <rFont val="Arial"/>
        <family val="2"/>
        <charset val="238"/>
      </rPr>
      <t>[E]</t>
    </r>
  </si>
  <si>
    <r>
      <t xml:space="preserve">Programy prewencyjne </t>
    </r>
    <r>
      <rPr>
        <b/>
        <sz val="9"/>
        <rFont val="Arial"/>
        <family val="2"/>
        <charset val="238"/>
      </rPr>
      <t>[E]</t>
    </r>
  </si>
  <si>
    <r>
      <t xml:space="preserve">Podstawy kryminologii i kryminalistyki </t>
    </r>
    <r>
      <rPr>
        <b/>
        <sz val="9"/>
        <rFont val="Arial"/>
        <family val="2"/>
        <charset val="238"/>
      </rPr>
      <t>[E]</t>
    </r>
  </si>
  <si>
    <r>
      <t>Teoria bezpieczenstwa</t>
    </r>
    <r>
      <rPr>
        <b/>
        <sz val="9"/>
        <rFont val="Arial"/>
        <family val="2"/>
        <charset val="238"/>
      </rPr>
      <t xml:space="preserve"> [E]</t>
    </r>
  </si>
  <si>
    <t>Załącznik nr 3.</t>
  </si>
  <si>
    <t>a w którym semestrze praktyki ???</t>
  </si>
  <si>
    <t>Plan studiów I stopnia od roku 2023/2024, kierunek BEZPIECZEŃSTWO I PORZĄDEK PUBLICZNY (STUDIA STACJONARNE)</t>
  </si>
  <si>
    <t>Plan studiów I stopnia od roku 2023/2024, kierunek BEZPIECZEŃSTWO I PORZĄDEK PUBLICZNY (STUDIA NIESTACJONARNE)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</si>
</sst>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zcionka tekstu podstawowego"/>
      <family val="2"/>
    </font>
    <font>
      <sz val="11"/>
      <color indexed="8"/>
      <name val="Calibri"/>
      <family val="2"/>
      <charset val="238"/>
    </font>
    <font>
      <sz val="9"/>
      <color rgb="FFFF000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name val="Czcionka tekstu podstawowego"/>
      <family val="2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FFFF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name val="Calibri"/>
      <family val="2"/>
      <charset val="238"/>
    </font>
    <font>
      <b/>
      <sz val="8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8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11">
    <xf numFmtId="0" fontId="0" fillId="0" borderId="0" xfId="0"/>
    <xf numFmtId="0" fontId="2" fillId="0" borderId="0" xfId="1" applyFont="1"/>
    <xf numFmtId="0" fontId="5" fillId="0" borderId="0" xfId="1" applyFont="1"/>
    <xf numFmtId="0" fontId="5" fillId="3" borderId="10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3" borderId="0" xfId="1" applyFont="1" applyFill="1"/>
    <xf numFmtId="0" fontId="5" fillId="3" borderId="7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2" fillId="3" borderId="0" xfId="1" applyFont="1" applyFill="1"/>
    <xf numFmtId="0" fontId="5" fillId="3" borderId="10" xfId="1" applyFont="1" applyFill="1" applyBorder="1"/>
    <xf numFmtId="0" fontId="5" fillId="0" borderId="10" xfId="1" applyFont="1" applyBorder="1"/>
    <xf numFmtId="0" fontId="2" fillId="0" borderId="10" xfId="1" applyFont="1" applyBorder="1"/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vertical="center"/>
    </xf>
    <xf numFmtId="0" fontId="5" fillId="0" borderId="0" xfId="1" applyFont="1" applyFill="1"/>
    <xf numFmtId="0" fontId="5" fillId="3" borderId="0" xfId="1" applyFont="1" applyFill="1" applyBorder="1"/>
    <xf numFmtId="0" fontId="5" fillId="0" borderId="10" xfId="1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1" fillId="0" borderId="0" xfId="1" applyFont="1"/>
    <xf numFmtId="0" fontId="6" fillId="3" borderId="10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5" fillId="4" borderId="17" xfId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18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0" fontId="5" fillId="4" borderId="21" xfId="1" applyFont="1" applyFill="1" applyBorder="1" applyAlignment="1">
      <alignment horizontal="center" vertical="center" wrapText="1"/>
    </xf>
    <xf numFmtId="0" fontId="5" fillId="4" borderId="18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0" fontId="5" fillId="4" borderId="22" xfId="1" applyFont="1" applyFill="1" applyBorder="1" applyAlignment="1">
      <alignment horizontal="center" vertical="center" wrapText="1"/>
    </xf>
    <xf numFmtId="0" fontId="5" fillId="4" borderId="30" xfId="1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/>
    </xf>
    <xf numFmtId="0" fontId="5" fillId="5" borderId="40" xfId="1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 wrapText="1"/>
    </xf>
    <xf numFmtId="0" fontId="5" fillId="5" borderId="40" xfId="1" applyFont="1" applyFill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16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right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5" fillId="7" borderId="10" xfId="1" applyFont="1" applyFill="1" applyBorder="1"/>
    <xf numFmtId="0" fontId="5" fillId="7" borderId="10" xfId="1" applyFont="1" applyFill="1" applyBorder="1" applyAlignment="1">
      <alignment horizontal="center" vertical="center"/>
    </xf>
    <xf numFmtId="0" fontId="5" fillId="7" borderId="15" xfId="1" applyFont="1" applyFill="1" applyBorder="1" applyAlignment="1">
      <alignment horizontal="center" vertical="center"/>
    </xf>
    <xf numFmtId="0" fontId="5" fillId="7" borderId="10" xfId="2" applyFont="1" applyFill="1" applyBorder="1" applyAlignment="1">
      <alignment horizontal="center" vertical="center"/>
    </xf>
    <xf numFmtId="0" fontId="5" fillId="7" borderId="10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/>
    </xf>
    <xf numFmtId="0" fontId="5" fillId="7" borderId="7" xfId="1" applyFont="1" applyFill="1" applyBorder="1" applyAlignment="1">
      <alignment horizontal="center" vertical="center" wrapText="1"/>
    </xf>
    <xf numFmtId="0" fontId="10" fillId="7" borderId="1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0" fontId="5" fillId="5" borderId="24" xfId="1" applyFont="1" applyFill="1" applyBorder="1" applyAlignment="1">
      <alignment horizontal="center" vertical="center"/>
    </xf>
    <xf numFmtId="0" fontId="5" fillId="5" borderId="47" xfId="1" applyFont="1" applyFill="1" applyBorder="1" applyAlignment="1">
      <alignment horizontal="center" vertical="center"/>
    </xf>
    <xf numFmtId="0" fontId="5" fillId="5" borderId="35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5" fillId="8" borderId="11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 wrapText="1"/>
    </xf>
    <xf numFmtId="0" fontId="5" fillId="4" borderId="49" xfId="1" applyFont="1" applyFill="1" applyBorder="1" applyAlignment="1">
      <alignment horizontal="center" vertical="center" wrapText="1"/>
    </xf>
    <xf numFmtId="0" fontId="5" fillId="4" borderId="50" xfId="1" applyFont="1" applyFill="1" applyBorder="1" applyAlignment="1">
      <alignment horizontal="center" vertical="center" wrapText="1"/>
    </xf>
    <xf numFmtId="0" fontId="5" fillId="4" borderId="51" xfId="1" applyFont="1" applyFill="1" applyBorder="1" applyAlignment="1">
      <alignment horizontal="center" vertical="center" wrapText="1"/>
    </xf>
    <xf numFmtId="0" fontId="5" fillId="4" borderId="48" xfId="1" applyFont="1" applyFill="1" applyBorder="1" applyAlignment="1">
      <alignment horizontal="center" vertical="center" wrapText="1"/>
    </xf>
    <xf numFmtId="0" fontId="5" fillId="4" borderId="38" xfId="1" applyFont="1" applyFill="1" applyBorder="1" applyAlignment="1">
      <alignment horizontal="center" vertical="center" wrapText="1"/>
    </xf>
    <xf numFmtId="0" fontId="5" fillId="4" borderId="44" xfId="1" applyFont="1" applyFill="1" applyBorder="1" applyAlignment="1">
      <alignment horizontal="center" vertical="center" wrapText="1"/>
    </xf>
    <xf numFmtId="0" fontId="5" fillId="6" borderId="52" xfId="1" applyFont="1" applyFill="1" applyBorder="1" applyAlignment="1">
      <alignment horizontal="center" vertical="center"/>
    </xf>
    <xf numFmtId="0" fontId="5" fillId="6" borderId="35" xfId="1" applyFont="1" applyFill="1" applyBorder="1" applyAlignment="1">
      <alignment horizontal="center" vertical="center"/>
    </xf>
    <xf numFmtId="0" fontId="5" fillId="7" borderId="54" xfId="1" applyFont="1" applyFill="1" applyBorder="1"/>
    <xf numFmtId="0" fontId="5" fillId="7" borderId="54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5" fillId="5" borderId="55" xfId="1" applyFont="1" applyFill="1" applyBorder="1" applyAlignment="1">
      <alignment horizontal="right" vertical="center" wrapText="1"/>
    </xf>
    <xf numFmtId="0" fontId="8" fillId="5" borderId="2" xfId="1" applyFont="1" applyFill="1" applyBorder="1" applyAlignment="1">
      <alignment horizontal="center" vertical="center"/>
    </xf>
    <xf numFmtId="0" fontId="5" fillId="5" borderId="56" xfId="1" applyFont="1" applyFill="1" applyBorder="1" applyAlignment="1">
      <alignment horizontal="center" vertical="center"/>
    </xf>
    <xf numFmtId="0" fontId="5" fillId="5" borderId="57" xfId="1" applyFont="1" applyFill="1" applyBorder="1" applyAlignment="1">
      <alignment horizontal="center" vertical="center"/>
    </xf>
    <xf numFmtId="0" fontId="5" fillId="5" borderId="41" xfId="1" applyFont="1" applyFill="1" applyBorder="1" applyAlignment="1">
      <alignment horizontal="center" vertical="center" wrapText="1"/>
    </xf>
    <xf numFmtId="0" fontId="5" fillId="5" borderId="56" xfId="1" applyFont="1" applyFill="1" applyBorder="1" applyAlignment="1">
      <alignment horizontal="center" vertical="center" wrapText="1"/>
    </xf>
    <xf numFmtId="0" fontId="5" fillId="5" borderId="42" xfId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2" fontId="2" fillId="0" borderId="10" xfId="1" applyNumberFormat="1" applyFont="1" applyBorder="1"/>
    <xf numFmtId="0" fontId="4" fillId="8" borderId="1" xfId="2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0" fontId="4" fillId="4" borderId="17" xfId="1" applyFont="1" applyFill="1" applyBorder="1" applyAlignment="1">
      <alignment horizontal="center" vertical="center" wrapText="1"/>
    </xf>
    <xf numFmtId="0" fontId="4" fillId="4" borderId="31" xfId="1" applyFont="1" applyFill="1" applyBorder="1" applyAlignment="1">
      <alignment horizontal="center" vertical="center" wrapText="1"/>
    </xf>
    <xf numFmtId="0" fontId="6" fillId="9" borderId="10" xfId="1" applyFont="1" applyFill="1" applyBorder="1" applyAlignment="1">
      <alignment horizontal="center" vertical="center" wrapText="1"/>
    </xf>
    <xf numFmtId="0" fontId="6" fillId="9" borderId="43" xfId="1" applyFont="1" applyFill="1" applyBorder="1" applyAlignment="1">
      <alignment horizontal="center" vertical="center" wrapText="1"/>
    </xf>
    <xf numFmtId="0" fontId="5" fillId="9" borderId="46" xfId="1" applyFont="1" applyFill="1" applyBorder="1" applyAlignment="1">
      <alignment horizontal="center" vertical="center" wrapText="1"/>
    </xf>
    <xf numFmtId="0" fontId="5" fillId="9" borderId="36" xfId="1" applyFont="1" applyFill="1" applyBorder="1" applyAlignment="1">
      <alignment horizontal="center" vertical="center" wrapText="1"/>
    </xf>
    <xf numFmtId="0" fontId="5" fillId="9" borderId="43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4" fillId="6" borderId="35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4" fillId="4" borderId="60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 wrapText="1"/>
    </xf>
    <xf numFmtId="0" fontId="5" fillId="4" borderId="32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 wrapText="1"/>
    </xf>
    <xf numFmtId="0" fontId="5" fillId="4" borderId="56" xfId="1" applyFont="1" applyFill="1" applyBorder="1" applyAlignment="1">
      <alignment horizontal="center" vertical="center"/>
    </xf>
    <xf numFmtId="0" fontId="5" fillId="4" borderId="40" xfId="1" applyFont="1" applyFill="1" applyBorder="1" applyAlignment="1">
      <alignment horizontal="center" vertical="center"/>
    </xf>
    <xf numFmtId="0" fontId="5" fillId="4" borderId="41" xfId="1" applyFont="1" applyFill="1" applyBorder="1" applyAlignment="1">
      <alignment horizontal="center" vertical="center" wrapText="1"/>
    </xf>
    <xf numFmtId="0" fontId="5" fillId="4" borderId="56" xfId="1" applyFont="1" applyFill="1" applyBorder="1" applyAlignment="1">
      <alignment horizontal="center" vertical="center" wrapText="1"/>
    </xf>
    <xf numFmtId="0" fontId="5" fillId="4" borderId="40" xfId="1" applyFont="1" applyFill="1" applyBorder="1" applyAlignment="1">
      <alignment horizontal="center" vertical="center" wrapText="1"/>
    </xf>
    <xf numFmtId="0" fontId="5" fillId="4" borderId="42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/>
    </xf>
    <xf numFmtId="0" fontId="10" fillId="7" borderId="15" xfId="0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 wrapText="1"/>
    </xf>
    <xf numFmtId="0" fontId="5" fillId="5" borderId="60" xfId="1" applyFont="1" applyFill="1" applyBorder="1" applyAlignment="1">
      <alignment horizontal="right" vertical="center" wrapText="1"/>
    </xf>
    <xf numFmtId="0" fontId="5" fillId="3" borderId="10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 wrapText="1"/>
    </xf>
    <xf numFmtId="0" fontId="10" fillId="0" borderId="62" xfId="1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 wrapText="1"/>
    </xf>
    <xf numFmtId="0" fontId="5" fillId="4" borderId="34" xfId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5" fillId="4" borderId="45" xfId="1" applyFont="1" applyFill="1" applyBorder="1" applyAlignment="1">
      <alignment horizontal="center" vertical="center" wrapText="1"/>
    </xf>
    <xf numFmtId="0" fontId="10" fillId="3" borderId="63" xfId="1" applyFont="1" applyFill="1" applyBorder="1" applyAlignment="1">
      <alignment horizontal="center" vertical="center"/>
    </xf>
    <xf numFmtId="0" fontId="10" fillId="3" borderId="64" xfId="1" applyFont="1" applyFill="1" applyBorder="1" applyAlignment="1">
      <alignment horizontal="center" vertical="center" wrapText="1"/>
    </xf>
    <xf numFmtId="0" fontId="5" fillId="5" borderId="57" xfId="1" applyFont="1" applyFill="1" applyBorder="1" applyAlignment="1">
      <alignment horizontal="center" vertical="center" wrapText="1"/>
    </xf>
    <xf numFmtId="0" fontId="10" fillId="0" borderId="65" xfId="1" applyFont="1" applyBorder="1" applyAlignment="1">
      <alignment horizontal="center" vertical="center"/>
    </xf>
    <xf numFmtId="0" fontId="10" fillId="3" borderId="66" xfId="1" applyFont="1" applyFill="1" applyBorder="1" applyAlignment="1">
      <alignment horizontal="center" vertical="center"/>
    </xf>
    <xf numFmtId="0" fontId="5" fillId="5" borderId="67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/>
    </xf>
    <xf numFmtId="0" fontId="5" fillId="3" borderId="7" xfId="1" applyFont="1" applyFill="1" applyBorder="1" applyAlignment="1">
      <alignment vertical="center" wrapText="1"/>
    </xf>
    <xf numFmtId="0" fontId="5" fillId="3" borderId="10" xfId="1" applyFont="1" applyFill="1" applyBorder="1" applyAlignment="1">
      <alignment vertical="center" wrapText="1"/>
    </xf>
    <xf numFmtId="0" fontId="5" fillId="3" borderId="10" xfId="1" applyFont="1" applyFill="1" applyBorder="1" applyAlignment="1">
      <alignment horizontal="left" vertical="center" wrapText="1"/>
    </xf>
    <xf numFmtId="0" fontId="5" fillId="3" borderId="10" xfId="1" applyFont="1" applyFill="1" applyBorder="1" applyAlignment="1">
      <alignment vertical="center"/>
    </xf>
    <xf numFmtId="0" fontId="5" fillId="0" borderId="10" xfId="1" applyFont="1" applyFill="1" applyBorder="1"/>
    <xf numFmtId="0" fontId="5" fillId="0" borderId="10" xfId="1" applyFont="1" applyBorder="1" applyAlignment="1">
      <alignment horizontal="center"/>
    </xf>
    <xf numFmtId="0" fontId="5" fillId="10" borderId="10" xfId="1" applyFont="1" applyFill="1" applyBorder="1" applyAlignment="1">
      <alignment horizontal="center" wrapText="1"/>
    </xf>
    <xf numFmtId="0" fontId="5" fillId="10" borderId="10" xfId="1" applyFont="1" applyFill="1" applyBorder="1" applyAlignment="1">
      <alignment horizontal="left" vertical="center" wrapText="1"/>
    </xf>
    <xf numFmtId="0" fontId="5" fillId="10" borderId="10" xfId="1" applyFont="1" applyFill="1" applyBorder="1" applyAlignment="1">
      <alignment horizontal="center" vertical="center" wrapText="1"/>
    </xf>
    <xf numFmtId="0" fontId="5" fillId="10" borderId="10" xfId="1" applyFont="1" applyFill="1" applyBorder="1" applyAlignment="1">
      <alignment vertical="center" wrapText="1"/>
    </xf>
    <xf numFmtId="0" fontId="5" fillId="10" borderId="10" xfId="0" applyFont="1" applyFill="1" applyBorder="1" applyAlignment="1">
      <alignment vertical="center" wrapText="1"/>
    </xf>
    <xf numFmtId="0" fontId="5" fillId="10" borderId="15" xfId="1" applyFont="1" applyFill="1" applyBorder="1" applyAlignment="1">
      <alignment horizontal="center" wrapText="1"/>
    </xf>
    <xf numFmtId="0" fontId="5" fillId="10" borderId="10" xfId="1" applyFont="1" applyFill="1" applyBorder="1" applyAlignment="1">
      <alignment wrapText="1"/>
    </xf>
    <xf numFmtId="0" fontId="2" fillId="3" borderId="69" xfId="1" applyFont="1" applyFill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/>
    </xf>
    <xf numFmtId="0" fontId="10" fillId="3" borderId="71" xfId="1" applyFont="1" applyFill="1" applyBorder="1" applyAlignment="1">
      <alignment horizontal="center" vertical="center" wrapText="1"/>
    </xf>
    <xf numFmtId="0" fontId="10" fillId="0" borderId="72" xfId="1" applyFont="1" applyBorder="1" applyAlignment="1">
      <alignment horizontal="center" vertical="center"/>
    </xf>
    <xf numFmtId="0" fontId="5" fillId="5" borderId="35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5" borderId="73" xfId="1" applyFont="1" applyFill="1" applyBorder="1" applyAlignment="1">
      <alignment horizontal="center" vertical="center"/>
    </xf>
    <xf numFmtId="0" fontId="2" fillId="3" borderId="10" xfId="2" applyFont="1" applyFill="1" applyBorder="1" applyAlignment="1">
      <alignment horizontal="center" vertical="center"/>
    </xf>
    <xf numFmtId="0" fontId="15" fillId="5" borderId="6" xfId="1" applyFont="1" applyFill="1" applyBorder="1" applyAlignment="1">
      <alignment horizontal="center" vertical="center"/>
    </xf>
    <xf numFmtId="0" fontId="15" fillId="5" borderId="40" xfId="1" applyFont="1" applyFill="1" applyBorder="1" applyAlignment="1">
      <alignment horizontal="center" vertical="center" wrapText="1"/>
    </xf>
    <xf numFmtId="0" fontId="15" fillId="7" borderId="54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5" fillId="5" borderId="2" xfId="1" applyFont="1" applyFill="1" applyBorder="1" applyAlignment="1">
      <alignment horizontal="center" vertical="center" wrapText="1"/>
    </xf>
    <xf numFmtId="0" fontId="2" fillId="3" borderId="0" xfId="1" applyFont="1" applyFill="1" applyBorder="1"/>
    <xf numFmtId="0" fontId="1" fillId="3" borderId="0" xfId="1" applyFont="1" applyFill="1" applyBorder="1"/>
    <xf numFmtId="0" fontId="5" fillId="3" borderId="0" xfId="1" applyFont="1" applyFill="1" applyBorder="1" applyAlignment="1">
      <alignment vertical="center" wrapText="1"/>
    </xf>
    <xf numFmtId="0" fontId="14" fillId="3" borderId="0" xfId="1" applyFont="1" applyFill="1" applyBorder="1"/>
    <xf numFmtId="0" fontId="16" fillId="3" borderId="0" xfId="1" applyFont="1" applyFill="1" applyBorder="1"/>
    <xf numFmtId="0" fontId="18" fillId="3" borderId="0" xfId="1" applyFont="1" applyFill="1" applyBorder="1"/>
    <xf numFmtId="0" fontId="2" fillId="3" borderId="0" xfId="1" applyFont="1" applyFill="1" applyBorder="1" applyAlignment="1">
      <alignment horizontal="center"/>
    </xf>
    <xf numFmtId="0" fontId="4" fillId="5" borderId="24" xfId="1" applyFont="1" applyFill="1" applyBorder="1" applyAlignment="1">
      <alignment horizontal="center" vertical="center"/>
    </xf>
    <xf numFmtId="0" fontId="4" fillId="5" borderId="40" xfId="1" applyFont="1" applyFill="1" applyBorder="1" applyAlignment="1">
      <alignment horizontal="center" vertical="center" wrapText="1"/>
    </xf>
    <xf numFmtId="0" fontId="4" fillId="7" borderId="54" xfId="1" applyFont="1" applyFill="1" applyBorder="1" applyAlignment="1">
      <alignment horizontal="center" vertical="center"/>
    </xf>
    <xf numFmtId="0" fontId="19" fillId="5" borderId="2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 wrapText="1"/>
    </xf>
    <xf numFmtId="0" fontId="5" fillId="7" borderId="56" xfId="1" applyFont="1" applyFill="1" applyBorder="1" applyAlignment="1">
      <alignment horizontal="center" vertical="center"/>
    </xf>
    <xf numFmtId="0" fontId="5" fillId="7" borderId="40" xfId="1" applyFont="1" applyFill="1" applyBorder="1" applyAlignment="1">
      <alignment horizontal="center" vertical="center"/>
    </xf>
    <xf numFmtId="0" fontId="5" fillId="7" borderId="56" xfId="1" applyFont="1" applyFill="1" applyBorder="1" applyAlignment="1">
      <alignment horizontal="center" vertical="center" wrapText="1"/>
    </xf>
    <xf numFmtId="0" fontId="5" fillId="7" borderId="40" xfId="1" applyFont="1" applyFill="1" applyBorder="1" applyAlignment="1">
      <alignment horizontal="center" vertical="center" wrapText="1"/>
    </xf>
    <xf numFmtId="164" fontId="5" fillId="3" borderId="0" xfId="1" applyNumberFormat="1" applyFont="1" applyFill="1" applyBorder="1"/>
    <xf numFmtId="0" fontId="5" fillId="3" borderId="9" xfId="1" applyFont="1" applyFill="1" applyBorder="1" applyAlignment="1">
      <alignment horizontal="center" vertical="center" wrapText="1"/>
    </xf>
    <xf numFmtId="0" fontId="5" fillId="5" borderId="74" xfId="1" applyFont="1" applyFill="1" applyBorder="1" applyAlignment="1">
      <alignment horizontal="center" vertical="center" wrapText="1"/>
    </xf>
    <xf numFmtId="0" fontId="5" fillId="7" borderId="67" xfId="1" applyFont="1" applyFill="1" applyBorder="1" applyAlignment="1">
      <alignment horizontal="center" vertical="center"/>
    </xf>
    <xf numFmtId="0" fontId="5" fillId="7" borderId="22" xfId="1" applyFont="1" applyFill="1" applyBorder="1" applyAlignment="1">
      <alignment horizontal="center" vertical="center"/>
    </xf>
    <xf numFmtId="0" fontId="10" fillId="7" borderId="10" xfId="1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0" fontId="5" fillId="11" borderId="10" xfId="1" applyFont="1" applyFill="1" applyBorder="1" applyAlignment="1">
      <alignment horizontal="center" vertical="center"/>
    </xf>
    <xf numFmtId="0" fontId="10" fillId="7" borderId="63" xfId="1" applyFont="1" applyFill="1" applyBorder="1" applyAlignment="1">
      <alignment horizontal="center" vertical="center"/>
    </xf>
    <xf numFmtId="0" fontId="10" fillId="7" borderId="66" xfId="1" applyFont="1" applyFill="1" applyBorder="1" applyAlignment="1">
      <alignment horizontal="center" vertical="center"/>
    </xf>
    <xf numFmtId="0" fontId="10" fillId="7" borderId="15" xfId="1" applyFont="1" applyFill="1" applyBorder="1" applyAlignment="1">
      <alignment horizontal="center" vertical="center"/>
    </xf>
    <xf numFmtId="0" fontId="10" fillId="7" borderId="8" xfId="1" applyFont="1" applyFill="1" applyBorder="1" applyAlignment="1">
      <alignment horizontal="center" vertical="center" wrapText="1"/>
    </xf>
    <xf numFmtId="0" fontId="10" fillId="7" borderId="13" xfId="1" applyFont="1" applyFill="1" applyBorder="1" applyAlignment="1">
      <alignment horizontal="center" vertical="center"/>
    </xf>
    <xf numFmtId="0" fontId="10" fillId="7" borderId="61" xfId="1" applyFont="1" applyFill="1" applyBorder="1" applyAlignment="1">
      <alignment horizontal="center" vertical="center" wrapText="1"/>
    </xf>
    <xf numFmtId="0" fontId="10" fillId="7" borderId="65" xfId="1" applyFont="1" applyFill="1" applyBorder="1" applyAlignment="1">
      <alignment horizontal="center" vertical="center"/>
    </xf>
    <xf numFmtId="0" fontId="13" fillId="7" borderId="13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left" vertical="center" wrapText="1"/>
    </xf>
    <xf numFmtId="0" fontId="5" fillId="3" borderId="61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 wrapText="1"/>
    </xf>
    <xf numFmtId="0" fontId="5" fillId="3" borderId="69" xfId="1" applyFont="1" applyFill="1" applyBorder="1" applyAlignment="1">
      <alignment horizontal="center" vertical="center" wrapText="1"/>
    </xf>
    <xf numFmtId="0" fontId="5" fillId="3" borderId="71" xfId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63" xfId="1" applyFont="1" applyFill="1" applyBorder="1" applyAlignment="1">
      <alignment horizontal="center" vertical="center"/>
    </xf>
    <xf numFmtId="0" fontId="5" fillId="3" borderId="64" xfId="1" applyFont="1" applyFill="1" applyBorder="1" applyAlignment="1">
      <alignment horizontal="center" vertical="center" wrapText="1"/>
    </xf>
    <xf numFmtId="0" fontId="5" fillId="7" borderId="63" xfId="1" applyFont="1" applyFill="1" applyBorder="1" applyAlignment="1">
      <alignment horizontal="center" vertical="center"/>
    </xf>
    <xf numFmtId="0" fontId="5" fillId="7" borderId="8" xfId="1" applyFont="1" applyFill="1" applyBorder="1" applyAlignment="1">
      <alignment horizontal="center" vertical="center" wrapText="1"/>
    </xf>
    <xf numFmtId="0" fontId="5" fillId="7" borderId="61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left" vertical="center"/>
    </xf>
    <xf numFmtId="0" fontId="5" fillId="3" borderId="62" xfId="1" applyFont="1" applyFill="1" applyBorder="1" applyAlignment="1">
      <alignment horizontal="center" vertical="center"/>
    </xf>
    <xf numFmtId="0" fontId="5" fillId="3" borderId="70" xfId="1" applyFont="1" applyFill="1" applyBorder="1" applyAlignment="1">
      <alignment horizontal="center" vertical="center"/>
    </xf>
    <xf numFmtId="0" fontId="5" fillId="3" borderId="7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65" xfId="1" applyFont="1" applyFill="1" applyBorder="1" applyAlignment="1">
      <alignment horizontal="center" vertical="center"/>
    </xf>
    <xf numFmtId="0" fontId="5" fillId="3" borderId="66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7" borderId="66" xfId="1" applyFont="1" applyFill="1" applyBorder="1" applyAlignment="1">
      <alignment horizontal="center" vertical="center"/>
    </xf>
    <xf numFmtId="0" fontId="5" fillId="7" borderId="13" xfId="1" applyFont="1" applyFill="1" applyBorder="1" applyAlignment="1">
      <alignment horizontal="center" vertical="center"/>
    </xf>
    <xf numFmtId="0" fontId="5" fillId="7" borderId="65" xfId="1" applyFont="1" applyFill="1" applyBorder="1" applyAlignment="1">
      <alignment horizontal="center" vertical="center"/>
    </xf>
    <xf numFmtId="0" fontId="8" fillId="7" borderId="13" xfId="1" applyFont="1" applyFill="1" applyBorder="1" applyAlignment="1">
      <alignment horizontal="center" vertical="center"/>
    </xf>
    <xf numFmtId="0" fontId="5" fillId="5" borderId="10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/>
    </xf>
    <xf numFmtId="0" fontId="20" fillId="3" borderId="0" xfId="1" applyFont="1" applyFill="1" applyBorder="1"/>
    <xf numFmtId="0" fontId="11" fillId="9" borderId="28" xfId="1" applyFont="1" applyFill="1" applyBorder="1" applyAlignment="1">
      <alignment horizontal="center" vertical="center" wrapText="1"/>
    </xf>
    <xf numFmtId="0" fontId="11" fillId="9" borderId="29" xfId="1" applyFont="1" applyFill="1" applyBorder="1" applyAlignment="1">
      <alignment horizontal="center" vertical="center" wrapText="1"/>
    </xf>
    <xf numFmtId="0" fontId="11" fillId="9" borderId="30" xfId="1" applyFont="1" applyFill="1" applyBorder="1" applyAlignment="1">
      <alignment horizontal="center" vertical="center" wrapText="1"/>
    </xf>
    <xf numFmtId="0" fontId="10" fillId="9" borderId="28" xfId="1" applyFont="1" applyFill="1" applyBorder="1" applyAlignment="1">
      <alignment horizontal="center" vertical="center" wrapText="1"/>
    </xf>
    <xf numFmtId="0" fontId="10" fillId="9" borderId="29" xfId="1" applyFont="1" applyFill="1" applyBorder="1" applyAlignment="1">
      <alignment horizontal="center" vertical="center" wrapText="1"/>
    </xf>
    <xf numFmtId="0" fontId="10" fillId="9" borderId="30" xfId="1" applyFont="1" applyFill="1" applyBorder="1" applyAlignment="1">
      <alignment horizontal="center" vertical="center" wrapText="1"/>
    </xf>
    <xf numFmtId="0" fontId="6" fillId="9" borderId="46" xfId="1" applyFont="1" applyFill="1" applyBorder="1" applyAlignment="1">
      <alignment horizontal="center" vertical="center" wrapText="1"/>
    </xf>
    <xf numFmtId="0" fontId="6" fillId="9" borderId="36" xfId="1" applyFont="1" applyFill="1" applyBorder="1" applyAlignment="1">
      <alignment horizontal="center" vertical="center" wrapText="1"/>
    </xf>
    <xf numFmtId="0" fontId="6" fillId="9" borderId="30" xfId="1" applyFont="1" applyFill="1" applyBorder="1" applyAlignment="1">
      <alignment horizontal="center" vertical="center" wrapText="1"/>
    </xf>
    <xf numFmtId="0" fontId="6" fillId="9" borderId="28" xfId="1" applyFont="1" applyFill="1" applyBorder="1" applyAlignment="1">
      <alignment horizontal="center" vertical="center" wrapText="1"/>
    </xf>
    <xf numFmtId="0" fontId="6" fillId="9" borderId="29" xfId="1" applyFont="1" applyFill="1" applyBorder="1" applyAlignment="1">
      <alignment horizontal="center" vertical="center" wrapText="1"/>
    </xf>
    <xf numFmtId="0" fontId="5" fillId="9" borderId="28" xfId="1" applyFont="1" applyFill="1" applyBorder="1" applyAlignment="1">
      <alignment horizontal="center" vertical="center" wrapText="1"/>
    </xf>
    <xf numFmtId="0" fontId="5" fillId="9" borderId="29" xfId="1" applyFont="1" applyFill="1" applyBorder="1" applyAlignment="1">
      <alignment horizontal="center" vertical="center" wrapText="1"/>
    </xf>
    <xf numFmtId="0" fontId="5" fillId="9" borderId="30" xfId="1" applyFont="1" applyFill="1" applyBorder="1" applyAlignment="1">
      <alignment horizontal="center" vertical="center" wrapText="1"/>
    </xf>
    <xf numFmtId="0" fontId="5" fillId="9" borderId="39" xfId="1" applyFont="1" applyFill="1" applyBorder="1" applyAlignment="1">
      <alignment horizontal="center" vertical="center" wrapText="1"/>
    </xf>
    <xf numFmtId="0" fontId="5" fillId="8" borderId="51" xfId="1" applyFont="1" applyFill="1" applyBorder="1" applyAlignment="1">
      <alignment horizontal="center" vertical="center"/>
    </xf>
    <xf numFmtId="0" fontId="5" fillId="8" borderId="77" xfId="2" applyFont="1" applyFill="1" applyBorder="1" applyAlignment="1">
      <alignment horizontal="center" vertical="center"/>
    </xf>
    <xf numFmtId="0" fontId="5" fillId="5" borderId="51" xfId="1" applyFont="1" applyFill="1" applyBorder="1" applyAlignment="1">
      <alignment horizontal="center" vertical="center"/>
    </xf>
    <xf numFmtId="0" fontId="5" fillId="5" borderId="33" xfId="1" applyFont="1" applyFill="1" applyBorder="1" applyAlignment="1">
      <alignment horizontal="center" vertical="center"/>
    </xf>
    <xf numFmtId="0" fontId="5" fillId="4" borderId="21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left" vertical="center" wrapText="1"/>
    </xf>
    <xf numFmtId="0" fontId="5" fillId="0" borderId="38" xfId="1" applyFont="1" applyFill="1" applyBorder="1" applyAlignment="1">
      <alignment horizontal="center" vertical="center"/>
    </xf>
    <xf numFmtId="0" fontId="5" fillId="4" borderId="33" xfId="1" applyFont="1" applyFill="1" applyBorder="1" applyAlignment="1">
      <alignment horizontal="center" vertical="center" wrapText="1"/>
    </xf>
    <xf numFmtId="0" fontId="10" fillId="3" borderId="64" xfId="1" applyFont="1" applyFill="1" applyBorder="1" applyAlignment="1">
      <alignment horizontal="center" vertical="center"/>
    </xf>
    <xf numFmtId="0" fontId="10" fillId="0" borderId="64" xfId="1" applyFont="1" applyBorder="1" applyAlignment="1">
      <alignment horizontal="center" vertical="center"/>
    </xf>
    <xf numFmtId="0" fontId="10" fillId="0" borderId="78" xfId="1" applyFont="1" applyBorder="1" applyAlignment="1">
      <alignment horizontal="center" vertical="center"/>
    </xf>
    <xf numFmtId="0" fontId="5" fillId="5" borderId="41" xfId="1" applyFont="1" applyFill="1" applyBorder="1" applyAlignment="1">
      <alignment horizontal="center" vertical="center"/>
    </xf>
    <xf numFmtId="0" fontId="5" fillId="4" borderId="51" xfId="1" applyFont="1" applyFill="1" applyBorder="1" applyAlignment="1">
      <alignment horizontal="center" vertical="center"/>
    </xf>
    <xf numFmtId="0" fontId="5" fillId="6" borderId="75" xfId="1" applyFont="1" applyFill="1" applyBorder="1" applyAlignment="1">
      <alignment horizontal="center" vertical="center"/>
    </xf>
    <xf numFmtId="0" fontId="5" fillId="4" borderId="41" xfId="1" applyFont="1" applyFill="1" applyBorder="1" applyAlignment="1">
      <alignment horizontal="center" vertical="center"/>
    </xf>
    <xf numFmtId="0" fontId="5" fillId="9" borderId="79" xfId="1" applyFont="1" applyFill="1" applyBorder="1" applyAlignment="1">
      <alignment horizontal="center" vertical="center" wrapText="1"/>
    </xf>
    <xf numFmtId="0" fontId="5" fillId="10" borderId="0" xfId="1" applyFont="1" applyFill="1" applyBorder="1" applyAlignment="1">
      <alignment wrapText="1"/>
    </xf>
    <xf numFmtId="0" fontId="5" fillId="5" borderId="41" xfId="1" applyFont="1" applyFill="1" applyBorder="1" applyAlignment="1">
      <alignment horizontal="center" wrapText="1"/>
    </xf>
    <xf numFmtId="0" fontId="5" fillId="5" borderId="80" xfId="1" applyFont="1" applyFill="1" applyBorder="1" applyAlignment="1">
      <alignment horizontal="center" vertical="center" wrapText="1"/>
    </xf>
    <xf numFmtId="0" fontId="10" fillId="9" borderId="67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wrapText="1"/>
    </xf>
    <xf numFmtId="0" fontId="2" fillId="0" borderId="58" xfId="1" applyFont="1" applyFill="1" applyBorder="1" applyAlignment="1">
      <alignment horizontal="right" wrapText="1"/>
    </xf>
    <xf numFmtId="0" fontId="17" fillId="0" borderId="53" xfId="1" applyFont="1" applyBorder="1" applyAlignment="1">
      <alignment horizontal="center" vertical="center" wrapText="1"/>
    </xf>
    <xf numFmtId="0" fontId="5" fillId="3" borderId="64" xfId="1" applyFont="1" applyFill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0" fontId="5" fillId="9" borderId="67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wrapText="1"/>
    </xf>
    <xf numFmtId="0" fontId="5" fillId="0" borderId="58" xfId="1" applyFont="1" applyFill="1" applyBorder="1" applyAlignment="1">
      <alignment horizontal="right" wrapText="1"/>
    </xf>
    <xf numFmtId="0" fontId="19" fillId="0" borderId="53" xfId="1" applyFont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/>
    </xf>
    <xf numFmtId="0" fontId="5" fillId="7" borderId="10" xfId="1" applyFont="1" applyFill="1" applyBorder="1" applyAlignment="1">
      <alignment horizontal="center"/>
    </xf>
    <xf numFmtId="0" fontId="1" fillId="3" borderId="0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5" fillId="0" borderId="0" xfId="1" applyFont="1" applyFill="1" applyAlignment="1">
      <alignment horizontal="center"/>
    </xf>
    <xf numFmtId="1" fontId="5" fillId="5" borderId="10" xfId="1" applyNumberFormat="1" applyFont="1" applyFill="1" applyBorder="1" applyAlignment="1">
      <alignment horizontal="center"/>
    </xf>
    <xf numFmtId="0" fontId="5" fillId="5" borderId="54" xfId="1" applyFont="1" applyFill="1" applyBorder="1"/>
    <xf numFmtId="0" fontId="5" fillId="5" borderId="54" xfId="1" applyFont="1" applyFill="1" applyBorder="1" applyAlignment="1">
      <alignment horizontal="center" vertical="center"/>
    </xf>
    <xf numFmtId="0" fontId="4" fillId="5" borderId="54" xfId="1" applyFont="1" applyFill="1" applyBorder="1" applyAlignment="1">
      <alignment horizontal="center" vertical="center"/>
    </xf>
    <xf numFmtId="0" fontId="5" fillId="8" borderId="10" xfId="1" applyFont="1" applyFill="1" applyBorder="1" applyAlignment="1">
      <alignment horizontal="center" vertical="center"/>
    </xf>
    <xf numFmtId="0" fontId="5" fillId="8" borderId="75" xfId="2" applyFont="1" applyFill="1" applyBorder="1" applyAlignment="1">
      <alignment horizontal="center" vertical="center"/>
    </xf>
    <xf numFmtId="0" fontId="4" fillId="8" borderId="24" xfId="2" applyFont="1" applyFill="1" applyBorder="1" applyAlignment="1">
      <alignment horizontal="center" vertical="center"/>
    </xf>
    <xf numFmtId="0" fontId="8" fillId="8" borderId="10" xfId="1" applyFont="1" applyFill="1" applyBorder="1" applyAlignment="1">
      <alignment horizontal="center" vertical="center"/>
    </xf>
    <xf numFmtId="0" fontId="8" fillId="8" borderId="10" xfId="1" applyFont="1" applyFill="1" applyBorder="1" applyAlignment="1">
      <alignment horizontal="center" vertical="center" wrapText="1"/>
    </xf>
    <xf numFmtId="0" fontId="9" fillId="8" borderId="10" xfId="1" applyFont="1" applyFill="1" applyBorder="1" applyAlignment="1">
      <alignment horizontal="center" vertical="center" wrapText="1"/>
    </xf>
    <xf numFmtId="0" fontId="8" fillId="8" borderId="24" xfId="1" applyFont="1" applyFill="1" applyBorder="1" applyAlignment="1">
      <alignment horizontal="center" vertical="center"/>
    </xf>
    <xf numFmtId="0" fontId="8" fillId="8" borderId="24" xfId="1" applyFont="1" applyFill="1" applyBorder="1" applyAlignment="1">
      <alignment horizontal="center" vertical="center" wrapText="1"/>
    </xf>
    <xf numFmtId="0" fontId="9" fillId="8" borderId="24" xfId="1" applyFont="1" applyFill="1" applyBorder="1" applyAlignment="1">
      <alignment horizontal="center" vertical="center" wrapText="1"/>
    </xf>
    <xf numFmtId="0" fontId="8" fillId="8" borderId="47" xfId="1" applyFont="1" applyFill="1" applyBorder="1" applyAlignment="1">
      <alignment horizontal="center" vertical="center" wrapText="1"/>
    </xf>
    <xf numFmtId="0" fontId="5" fillId="8" borderId="10" xfId="1" applyFont="1" applyFill="1" applyBorder="1" applyAlignment="1">
      <alignment horizontal="center" vertical="center"/>
    </xf>
    <xf numFmtId="0" fontId="5" fillId="8" borderId="1" xfId="2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76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21" fillId="0" borderId="81" xfId="1" applyFont="1" applyBorder="1" applyAlignment="1">
      <alignment horizontal="center"/>
    </xf>
    <xf numFmtId="0" fontId="7" fillId="8" borderId="10" xfId="0" applyFont="1" applyFill="1" applyBorder="1" applyAlignment="1">
      <alignment horizontal="center" vertical="center"/>
    </xf>
    <xf numFmtId="0" fontId="5" fillId="8" borderId="75" xfId="1" applyFont="1" applyFill="1" applyBorder="1" applyAlignment="1">
      <alignment horizontal="center" vertical="center"/>
    </xf>
    <xf numFmtId="0" fontId="5" fillId="8" borderId="41" xfId="1" applyFont="1" applyFill="1" applyBorder="1" applyAlignment="1">
      <alignment horizontal="center" vertical="center"/>
    </xf>
    <xf numFmtId="0" fontId="5" fillId="8" borderId="23" xfId="1" applyFont="1" applyFill="1" applyBorder="1" applyAlignment="1">
      <alignment horizontal="center" vertical="center" wrapText="1"/>
    </xf>
    <xf numFmtId="0" fontId="5" fillId="8" borderId="3" xfId="1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textRotation="90" wrapText="1"/>
    </xf>
    <xf numFmtId="0" fontId="5" fillId="8" borderId="3" xfId="0" applyFont="1" applyFill="1" applyBorder="1" applyAlignment="1">
      <alignment horizontal="center" vertical="center" textRotation="90" wrapText="1"/>
    </xf>
    <xf numFmtId="0" fontId="5" fillId="8" borderId="12" xfId="0" applyFont="1" applyFill="1" applyBorder="1" applyAlignment="1">
      <alignment horizontal="center" vertical="center" textRotation="90" wrapText="1"/>
    </xf>
    <xf numFmtId="0" fontId="5" fillId="8" borderId="23" xfId="0" applyFont="1" applyFill="1" applyBorder="1" applyAlignment="1">
      <alignment horizontal="center" vertical="center" textRotation="90"/>
    </xf>
    <xf numFmtId="0" fontId="5" fillId="8" borderId="83" xfId="0" applyFont="1" applyFill="1" applyBorder="1" applyAlignment="1">
      <alignment horizontal="center" vertical="center" textRotation="90"/>
    </xf>
    <xf numFmtId="0" fontId="5" fillId="8" borderId="82" xfId="0" applyFont="1" applyFill="1" applyBorder="1" applyAlignment="1">
      <alignment horizontal="center" vertical="center" textRotation="90"/>
    </xf>
    <xf numFmtId="0" fontId="5" fillId="8" borderId="12" xfId="0" applyFont="1" applyFill="1" applyBorder="1" applyAlignment="1">
      <alignment horizontal="center" vertical="center" textRotation="90"/>
    </xf>
    <xf numFmtId="0" fontId="5" fillId="8" borderId="33" xfId="1" applyFont="1" applyFill="1" applyBorder="1" applyAlignment="1">
      <alignment horizontal="center" vertical="center"/>
    </xf>
    <xf numFmtId="0" fontId="5" fillId="8" borderId="35" xfId="1" applyFont="1" applyFill="1" applyBorder="1" applyAlignment="1">
      <alignment horizontal="center" vertical="center"/>
    </xf>
    <xf numFmtId="0" fontId="4" fillId="9" borderId="50" xfId="1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horizontal="center" vertical="center" wrapText="1"/>
    </xf>
    <xf numFmtId="0" fontId="5" fillId="9" borderId="58" xfId="0" applyFont="1" applyFill="1" applyBorder="1" applyAlignment="1">
      <alignment horizontal="center" vertical="center" wrapText="1"/>
    </xf>
    <xf numFmtId="0" fontId="5" fillId="9" borderId="59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25" xfId="1" applyFont="1" applyFill="1" applyBorder="1" applyAlignment="1">
      <alignment horizontal="center" wrapText="1"/>
    </xf>
    <xf numFmtId="0" fontId="5" fillId="9" borderId="29" xfId="1" applyFont="1" applyFill="1" applyBorder="1" applyAlignment="1">
      <alignment horizontal="center" wrapText="1"/>
    </xf>
    <xf numFmtId="0" fontId="5" fillId="9" borderId="30" xfId="1" applyFont="1" applyFill="1" applyBorder="1" applyAlignment="1">
      <alignment horizontal="center" wrapText="1"/>
    </xf>
    <xf numFmtId="0" fontId="5" fillId="9" borderId="28" xfId="1" applyFont="1" applyFill="1" applyBorder="1" applyAlignment="1">
      <alignment horizontal="center" wrapText="1"/>
    </xf>
    <xf numFmtId="0" fontId="5" fillId="9" borderId="67" xfId="1" applyFont="1" applyFill="1" applyBorder="1" applyAlignment="1">
      <alignment horizontal="center" wrapText="1"/>
    </xf>
    <xf numFmtId="0" fontId="12" fillId="9" borderId="50" xfId="1" applyFont="1" applyFill="1" applyBorder="1" applyAlignment="1">
      <alignment horizontal="center" vertical="center" wrapText="1"/>
    </xf>
    <xf numFmtId="0" fontId="10" fillId="9" borderId="39" xfId="1" applyFont="1" applyFill="1" applyBorder="1" applyAlignment="1">
      <alignment horizontal="center" vertical="center" wrapText="1"/>
    </xf>
    <xf numFmtId="0" fontId="10" fillId="9" borderId="34" xfId="1" applyFont="1" applyFill="1" applyBorder="1" applyAlignment="1">
      <alignment horizontal="center" vertical="center" wrapText="1"/>
    </xf>
    <xf numFmtId="0" fontId="10" fillId="9" borderId="4" xfId="1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5" xfId="1" applyFont="1" applyFill="1" applyBorder="1" applyAlignment="1">
      <alignment horizontal="center" vertical="center" textRotation="90" wrapText="1"/>
    </xf>
    <xf numFmtId="0" fontId="10" fillId="9" borderId="26" xfId="0" applyFont="1" applyFill="1" applyBorder="1" applyAlignment="1">
      <alignment horizontal="center" vertical="center" textRotation="90" wrapText="1"/>
    </xf>
    <xf numFmtId="0" fontId="11" fillId="9" borderId="29" xfId="1" applyFont="1" applyFill="1" applyBorder="1" applyAlignment="1">
      <alignment horizontal="center" vertical="center" wrapText="1"/>
    </xf>
    <xf numFmtId="0" fontId="11" fillId="9" borderId="30" xfId="1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textRotation="90" wrapText="1"/>
    </xf>
    <xf numFmtId="0" fontId="5" fillId="9" borderId="6" xfId="0" applyFont="1" applyFill="1" applyBorder="1" applyAlignment="1">
      <alignment horizontal="center" vertical="center" textRotation="90" wrapText="1"/>
    </xf>
    <xf numFmtId="0" fontId="5" fillId="9" borderId="37" xfId="0" applyFont="1" applyFill="1" applyBorder="1" applyAlignment="1">
      <alignment horizontal="center" vertical="center" textRotation="90" wrapText="1"/>
    </xf>
    <xf numFmtId="0" fontId="6" fillId="9" borderId="46" xfId="1" applyFont="1" applyFill="1" applyBorder="1" applyAlignment="1">
      <alignment horizontal="center" vertical="center" wrapText="1"/>
    </xf>
    <xf numFmtId="0" fontId="6" fillId="9" borderId="36" xfId="1" applyFont="1" applyFill="1" applyBorder="1" applyAlignment="1">
      <alignment horizontal="center" vertical="center" wrapText="1"/>
    </xf>
    <xf numFmtId="0" fontId="6" fillId="9" borderId="30" xfId="1" applyFont="1" applyFill="1" applyBorder="1" applyAlignment="1">
      <alignment horizontal="center" vertical="center" wrapText="1"/>
    </xf>
    <xf numFmtId="0" fontId="6" fillId="9" borderId="28" xfId="1" applyFont="1" applyFill="1" applyBorder="1" applyAlignment="1">
      <alignment horizontal="center" vertical="center" wrapText="1"/>
    </xf>
    <xf numFmtId="0" fontId="6" fillId="9" borderId="29" xfId="1" applyFont="1" applyFill="1" applyBorder="1" applyAlignment="1">
      <alignment horizontal="center" vertical="center" wrapText="1"/>
    </xf>
    <xf numFmtId="0" fontId="5" fillId="9" borderId="28" xfId="1" applyFont="1" applyFill="1" applyBorder="1" applyAlignment="1">
      <alignment horizontal="center" vertical="center" wrapText="1"/>
    </xf>
    <xf numFmtId="0" fontId="5" fillId="9" borderId="29" xfId="1" applyFont="1" applyFill="1" applyBorder="1" applyAlignment="1">
      <alignment horizontal="center" vertical="center" wrapText="1"/>
    </xf>
    <xf numFmtId="0" fontId="5" fillId="9" borderId="30" xfId="1" applyFont="1" applyFill="1" applyBorder="1" applyAlignment="1">
      <alignment horizontal="center" vertical="center" wrapText="1"/>
    </xf>
    <xf numFmtId="0" fontId="11" fillId="9" borderId="28" xfId="1" applyFont="1" applyFill="1" applyBorder="1" applyAlignment="1">
      <alignment horizontal="center" vertical="center" wrapText="1"/>
    </xf>
    <xf numFmtId="0" fontId="10" fillId="9" borderId="28" xfId="1" applyFont="1" applyFill="1" applyBorder="1" applyAlignment="1">
      <alignment horizontal="center" vertical="center" wrapText="1"/>
    </xf>
    <xf numFmtId="0" fontId="10" fillId="9" borderId="29" xfId="1" applyFont="1" applyFill="1" applyBorder="1" applyAlignment="1">
      <alignment horizontal="center" vertical="center" wrapText="1"/>
    </xf>
    <xf numFmtId="0" fontId="10" fillId="9" borderId="30" xfId="1" applyFont="1" applyFill="1" applyBorder="1" applyAlignment="1">
      <alignment horizontal="center" vertical="center" wrapText="1"/>
    </xf>
    <xf numFmtId="0" fontId="10" fillId="9" borderId="28" xfId="1" applyFont="1" applyFill="1" applyBorder="1" applyAlignment="1">
      <alignment horizontal="center" wrapText="1"/>
    </xf>
    <xf numFmtId="0" fontId="10" fillId="9" borderId="29" xfId="1" applyFont="1" applyFill="1" applyBorder="1" applyAlignment="1">
      <alignment horizontal="center" wrapText="1"/>
    </xf>
    <xf numFmtId="0" fontId="10" fillId="9" borderId="30" xfId="1" applyFont="1" applyFill="1" applyBorder="1" applyAlignment="1">
      <alignment horizontal="center" wrapText="1"/>
    </xf>
    <xf numFmtId="0" fontId="10" fillId="9" borderId="67" xfId="1" applyFont="1" applyFill="1" applyBorder="1" applyAlignment="1">
      <alignment horizontal="center" wrapText="1"/>
    </xf>
    <xf numFmtId="0" fontId="5" fillId="8" borderId="24" xfId="2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7" fillId="8" borderId="47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9" borderId="5" xfId="1" applyFont="1" applyFill="1" applyBorder="1" applyAlignment="1">
      <alignment horizontal="center" vertical="center" textRotation="90" wrapText="1"/>
    </xf>
    <xf numFmtId="0" fontId="5" fillId="9" borderId="26" xfId="0" applyFont="1" applyFill="1" applyBorder="1" applyAlignment="1">
      <alignment horizontal="center" vertical="center" textRotation="90" wrapText="1"/>
    </xf>
    <xf numFmtId="0" fontId="5" fillId="9" borderId="39" xfId="1" applyFont="1" applyFill="1" applyBorder="1" applyAlignment="1">
      <alignment horizontal="center" vertical="center" wrapText="1"/>
    </xf>
    <xf numFmtId="0" fontId="5" fillId="9" borderId="34" xfId="1" applyFont="1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 wrapText="1"/>
    </xf>
    <xf numFmtId="0" fontId="5" fillId="8" borderId="10" xfId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textRotation="90" wrapText="1"/>
    </xf>
    <xf numFmtId="0" fontId="5" fillId="8" borderId="10" xfId="0" applyFont="1" applyFill="1" applyBorder="1" applyAlignment="1">
      <alignment horizontal="center" vertical="center" textRotation="90"/>
    </xf>
  </cellXfs>
  <cellStyles count="3">
    <cellStyle name="Normalny" xfId="0" builtinId="0"/>
    <cellStyle name="Normalny_Praca dyplomowa" xfId="1" xr:uid="{00000000-0005-0000-0000-000001000000}"/>
    <cellStyle name="Normalny_Sport II stopień ramówka 2015_2017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Z137"/>
  <sheetViews>
    <sheetView tabSelected="1" zoomScaleNormal="100" workbookViewId="0">
      <pane ySplit="6" topLeftCell="A99" activePane="bottomLeft" state="frozen"/>
      <selection pane="bottomLeft" activeCell="AB112" sqref="AB111:AB112"/>
    </sheetView>
  </sheetViews>
  <sheetFormatPr defaultColWidth="8.25" defaultRowHeight="20.45" customHeight="1"/>
  <cols>
    <col min="1" max="1" width="5.25" style="12" customWidth="1"/>
    <col min="2" max="2" width="32.5" style="1" customWidth="1"/>
    <col min="3" max="3" width="3.875" style="1" bestFit="1" customWidth="1"/>
    <col min="4" max="4" width="6.125" style="1" customWidth="1"/>
    <col min="5" max="5" width="5.125" style="1" customWidth="1"/>
    <col min="6" max="6" width="4.875" style="1" customWidth="1"/>
    <col min="7" max="7" width="4.75" style="1" customWidth="1"/>
    <col min="8" max="8" width="5" style="1" customWidth="1"/>
    <col min="9" max="10" width="3.625" style="1" customWidth="1"/>
    <col min="11" max="11" width="6.5" style="1" customWidth="1"/>
    <col min="12" max="13" width="3.25" style="8" customWidth="1"/>
    <col min="14" max="14" width="5" style="8" customWidth="1"/>
    <col min="15" max="15" width="3.125" style="8" customWidth="1"/>
    <col min="16" max="16" width="3.625" style="8" customWidth="1"/>
    <col min="17" max="17" width="5.375" style="8" customWidth="1"/>
    <col min="18" max="19" width="3.25" style="8" customWidth="1"/>
    <col min="20" max="20" width="4.875" style="8" customWidth="1"/>
    <col min="21" max="21" width="3.25" style="8" customWidth="1"/>
    <col min="22" max="22" width="3.375" style="8" customWidth="1"/>
    <col min="23" max="23" width="5" style="8" customWidth="1"/>
    <col min="24" max="24" width="3.125" style="8" customWidth="1"/>
    <col min="25" max="25" width="3.25" style="8" customWidth="1"/>
    <col min="26" max="26" width="6.75" style="8" customWidth="1"/>
    <col min="27" max="27" width="35.75" style="1" customWidth="1"/>
    <col min="28" max="16384" width="8.25" style="1"/>
  </cols>
  <sheetData>
    <row r="1" spans="1:33" ht="20.45" customHeight="1">
      <c r="A1" s="343" t="s">
        <v>133</v>
      </c>
      <c r="B1" s="343"/>
    </row>
    <row r="2" spans="1:33" customFormat="1" ht="14.25">
      <c r="A2" s="337" t="s">
        <v>135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</row>
    <row r="3" spans="1:33" s="2" customFormat="1" ht="25.15" hidden="1" customHeight="1">
      <c r="A3" s="345" t="s">
        <v>0</v>
      </c>
      <c r="B3" s="347" t="s">
        <v>1</v>
      </c>
      <c r="C3" s="349"/>
      <c r="D3" s="349"/>
      <c r="E3" s="349"/>
      <c r="F3" s="349"/>
      <c r="G3" s="350" t="s">
        <v>3</v>
      </c>
      <c r="H3" s="353" t="s">
        <v>4</v>
      </c>
      <c r="I3" s="357" t="s">
        <v>90</v>
      </c>
      <c r="J3" s="358"/>
      <c r="K3" s="358"/>
      <c r="L3" s="358"/>
      <c r="M3" s="358"/>
      <c r="N3" s="358"/>
      <c r="O3" s="358" t="s">
        <v>91</v>
      </c>
      <c r="P3" s="358"/>
      <c r="Q3" s="358"/>
      <c r="R3" s="358"/>
      <c r="S3" s="358"/>
      <c r="T3" s="358"/>
      <c r="U3" s="358" t="s">
        <v>92</v>
      </c>
      <c r="V3" s="358"/>
      <c r="W3" s="358"/>
      <c r="X3" s="358"/>
      <c r="Y3" s="358"/>
      <c r="Z3" s="358"/>
      <c r="AA3" s="15"/>
      <c r="AB3" s="15"/>
      <c r="AC3" s="15"/>
      <c r="AD3" s="15"/>
      <c r="AE3" s="15"/>
      <c r="AF3" s="15"/>
      <c r="AG3" s="15"/>
    </row>
    <row r="4" spans="1:33" s="2" customFormat="1" ht="12">
      <c r="A4" s="345"/>
      <c r="B4" s="347"/>
      <c r="C4" s="349" t="s">
        <v>2</v>
      </c>
      <c r="D4" s="349"/>
      <c r="E4" s="349"/>
      <c r="F4" s="349"/>
      <c r="G4" s="350"/>
      <c r="H4" s="354"/>
      <c r="I4" s="337" t="s">
        <v>26</v>
      </c>
      <c r="J4" s="337"/>
      <c r="K4" s="337"/>
      <c r="L4" s="337" t="s">
        <v>27</v>
      </c>
      <c r="M4" s="337"/>
      <c r="N4" s="337"/>
      <c r="O4" s="337" t="s">
        <v>28</v>
      </c>
      <c r="P4" s="337"/>
      <c r="Q4" s="337"/>
      <c r="R4" s="337" t="s">
        <v>31</v>
      </c>
      <c r="S4" s="337"/>
      <c r="T4" s="337"/>
      <c r="U4" s="337" t="s">
        <v>32</v>
      </c>
      <c r="V4" s="337"/>
      <c r="W4" s="337"/>
      <c r="X4" s="337" t="s">
        <v>33</v>
      </c>
      <c r="Y4" s="337"/>
      <c r="Z4" s="337"/>
      <c r="AA4" s="15"/>
      <c r="AB4" s="15"/>
      <c r="AC4" s="15"/>
      <c r="AD4" s="15"/>
      <c r="AE4" s="15"/>
      <c r="AF4" s="15"/>
      <c r="AG4" s="15"/>
    </row>
    <row r="5" spans="1:33" s="2" customFormat="1" ht="12.75" thickBot="1">
      <c r="A5" s="346"/>
      <c r="B5" s="348"/>
      <c r="C5" s="341" t="s">
        <v>5</v>
      </c>
      <c r="D5" s="341" t="s">
        <v>6</v>
      </c>
      <c r="E5" s="341" t="s">
        <v>7</v>
      </c>
      <c r="F5" s="341" t="s">
        <v>8</v>
      </c>
      <c r="G5" s="351"/>
      <c r="H5" s="355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15"/>
      <c r="AB5" s="15"/>
      <c r="AC5" s="15"/>
      <c r="AD5" s="15"/>
      <c r="AE5" s="15"/>
      <c r="AF5" s="15"/>
      <c r="AG5" s="15"/>
    </row>
    <row r="6" spans="1:33" s="2" customFormat="1" ht="25.15" customHeight="1" thickBot="1">
      <c r="A6" s="288"/>
      <c r="B6" s="86"/>
      <c r="C6" s="342"/>
      <c r="D6" s="342"/>
      <c r="E6" s="342"/>
      <c r="F6" s="342"/>
      <c r="G6" s="352"/>
      <c r="H6" s="356"/>
      <c r="I6" s="333" t="s">
        <v>9</v>
      </c>
      <c r="J6" s="333" t="s">
        <v>10</v>
      </c>
      <c r="K6" s="334" t="s">
        <v>4</v>
      </c>
      <c r="L6" s="333" t="s">
        <v>9</v>
      </c>
      <c r="M6" s="333" t="s">
        <v>10</v>
      </c>
      <c r="N6" s="335" t="s">
        <v>4</v>
      </c>
      <c r="O6" s="333" t="s">
        <v>5</v>
      </c>
      <c r="P6" s="333" t="s">
        <v>10</v>
      </c>
      <c r="Q6" s="334" t="s">
        <v>4</v>
      </c>
      <c r="R6" s="333" t="s">
        <v>9</v>
      </c>
      <c r="S6" s="333" t="s">
        <v>10</v>
      </c>
      <c r="T6" s="334" t="s">
        <v>4</v>
      </c>
      <c r="U6" s="333" t="s">
        <v>9</v>
      </c>
      <c r="V6" s="333" t="s">
        <v>10</v>
      </c>
      <c r="W6" s="334" t="s">
        <v>4</v>
      </c>
      <c r="X6" s="333" t="s">
        <v>9</v>
      </c>
      <c r="Y6" s="333" t="s">
        <v>10</v>
      </c>
      <c r="Z6" s="336" t="s">
        <v>4</v>
      </c>
      <c r="AA6" s="15"/>
      <c r="AB6" s="15"/>
      <c r="AC6" s="15"/>
      <c r="AD6" s="15"/>
      <c r="AE6" s="15"/>
      <c r="AF6" s="15"/>
      <c r="AG6" s="15"/>
    </row>
    <row r="7" spans="1:33" s="2" customFormat="1" ht="15" thickTop="1">
      <c r="A7" s="289" t="s">
        <v>11</v>
      </c>
      <c r="B7" s="118" t="s">
        <v>30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9"/>
      <c r="V7" s="339"/>
      <c r="W7" s="339"/>
      <c r="X7" s="339"/>
      <c r="Y7" s="339"/>
      <c r="Z7" s="340"/>
      <c r="AA7" s="15"/>
      <c r="AB7" s="15"/>
      <c r="AC7" s="15"/>
      <c r="AD7" s="15"/>
      <c r="AE7" s="15"/>
      <c r="AF7" s="15"/>
      <c r="AG7" s="15"/>
    </row>
    <row r="8" spans="1:33" s="14" customFormat="1" ht="12">
      <c r="A8" s="17">
        <v>1</v>
      </c>
      <c r="B8" s="151" t="s">
        <v>50</v>
      </c>
      <c r="C8" s="69">
        <v>25</v>
      </c>
      <c r="D8" s="69"/>
      <c r="E8" s="110">
        <v>25</v>
      </c>
      <c r="F8" s="17">
        <v>25</v>
      </c>
      <c r="G8" s="17">
        <v>50</v>
      </c>
      <c r="H8" s="24">
        <v>2</v>
      </c>
      <c r="I8" s="69">
        <v>25</v>
      </c>
      <c r="J8" s="69"/>
      <c r="K8" s="21">
        <v>2</v>
      </c>
      <c r="L8" s="69"/>
      <c r="M8" s="69"/>
      <c r="N8" s="25"/>
      <c r="O8" s="69"/>
      <c r="P8" s="69"/>
      <c r="Q8" s="17"/>
      <c r="R8" s="75"/>
      <c r="S8" s="75"/>
      <c r="T8" s="17"/>
      <c r="U8" s="69"/>
      <c r="V8" s="69"/>
      <c r="W8" s="17"/>
      <c r="X8" s="69"/>
      <c r="Y8" s="69"/>
      <c r="Z8" s="17"/>
      <c r="AA8" s="15"/>
      <c r="AB8" s="15"/>
      <c r="AC8" s="15"/>
      <c r="AD8" s="15"/>
      <c r="AE8" s="15"/>
      <c r="AF8" s="15"/>
      <c r="AG8" s="15"/>
    </row>
    <row r="9" spans="1:33" s="14" customFormat="1" ht="12">
      <c r="A9" s="80">
        <v>2</v>
      </c>
      <c r="B9" s="152" t="s">
        <v>69</v>
      </c>
      <c r="C9" s="73">
        <v>25</v>
      </c>
      <c r="D9" s="73"/>
      <c r="E9" s="109">
        <v>25</v>
      </c>
      <c r="F9" s="16">
        <v>5</v>
      </c>
      <c r="G9" s="16">
        <v>30</v>
      </c>
      <c r="H9" s="16">
        <v>1</v>
      </c>
      <c r="I9" s="69"/>
      <c r="J9" s="69"/>
      <c r="K9" s="21"/>
      <c r="L9" s="69"/>
      <c r="M9" s="69"/>
      <c r="N9" s="25"/>
      <c r="O9" s="75"/>
      <c r="P9" s="75"/>
      <c r="Q9" s="17"/>
      <c r="R9" s="75"/>
      <c r="S9" s="75"/>
      <c r="T9" s="17"/>
      <c r="U9" s="75">
        <v>25</v>
      </c>
      <c r="V9" s="75"/>
      <c r="W9" s="17">
        <v>1</v>
      </c>
      <c r="X9" s="75"/>
      <c r="Y9" s="75"/>
      <c r="Z9" s="17"/>
      <c r="AA9" s="15"/>
      <c r="AB9" s="15"/>
      <c r="AC9" s="15"/>
      <c r="AD9" s="15"/>
      <c r="AE9" s="15"/>
      <c r="AF9" s="15"/>
      <c r="AG9" s="15"/>
    </row>
    <row r="10" spans="1:33" s="2" customFormat="1" ht="12">
      <c r="A10" s="17">
        <v>3</v>
      </c>
      <c r="B10" s="151" t="s">
        <v>61</v>
      </c>
      <c r="C10" s="74">
        <v>25</v>
      </c>
      <c r="D10" s="74"/>
      <c r="E10" s="112">
        <v>25</v>
      </c>
      <c r="F10" s="80">
        <v>25</v>
      </c>
      <c r="G10" s="80">
        <v>50</v>
      </c>
      <c r="H10" s="80">
        <v>2</v>
      </c>
      <c r="I10" s="73"/>
      <c r="J10" s="73"/>
      <c r="K10" s="80"/>
      <c r="L10" s="69">
        <v>25</v>
      </c>
      <c r="M10" s="69"/>
      <c r="N10" s="21">
        <v>2</v>
      </c>
      <c r="O10" s="73"/>
      <c r="P10" s="73"/>
      <c r="Q10" s="16"/>
      <c r="R10" s="73"/>
      <c r="S10" s="73"/>
      <c r="T10" s="16"/>
      <c r="U10" s="76"/>
      <c r="V10" s="76"/>
      <c r="W10" s="16"/>
      <c r="X10" s="76"/>
      <c r="Y10" s="76"/>
      <c r="Z10" s="16"/>
      <c r="AA10" s="15"/>
      <c r="AB10" s="15"/>
      <c r="AC10" s="15"/>
      <c r="AD10" s="15"/>
      <c r="AE10" s="15"/>
      <c r="AF10" s="15"/>
      <c r="AG10" s="15"/>
    </row>
    <row r="11" spans="1:33" s="2" customFormat="1" ht="12">
      <c r="A11" s="80">
        <v>4</v>
      </c>
      <c r="B11" s="155" t="s">
        <v>62</v>
      </c>
      <c r="C11" s="74">
        <v>25</v>
      </c>
      <c r="D11" s="74"/>
      <c r="E11" s="112">
        <v>25</v>
      </c>
      <c r="F11" s="80">
        <v>25</v>
      </c>
      <c r="G11" s="80">
        <v>50</v>
      </c>
      <c r="H11" s="80">
        <v>2</v>
      </c>
      <c r="I11" s="69"/>
      <c r="J11" s="69"/>
      <c r="K11" s="21"/>
      <c r="L11" s="69"/>
      <c r="M11" s="69"/>
      <c r="N11" s="25"/>
      <c r="O11" s="73">
        <v>25</v>
      </c>
      <c r="P11" s="73"/>
      <c r="Q11" s="16">
        <v>2</v>
      </c>
      <c r="R11" s="73"/>
      <c r="S11" s="73"/>
      <c r="T11" s="16"/>
      <c r="U11" s="73"/>
      <c r="V11" s="73"/>
      <c r="W11" s="16"/>
      <c r="X11" s="76"/>
      <c r="Y11" s="76"/>
      <c r="Z11" s="16"/>
      <c r="AA11" s="15"/>
      <c r="AB11" s="15"/>
      <c r="AC11" s="15"/>
      <c r="AD11" s="15"/>
      <c r="AE11" s="15"/>
      <c r="AF11" s="15"/>
      <c r="AG11" s="15"/>
    </row>
    <row r="12" spans="1:33" s="2" customFormat="1" ht="12">
      <c r="A12" s="17">
        <v>5</v>
      </c>
      <c r="B12" s="151" t="s">
        <v>132</v>
      </c>
      <c r="C12" s="74">
        <v>20</v>
      </c>
      <c r="D12" s="74">
        <v>25</v>
      </c>
      <c r="E12" s="111">
        <v>45</v>
      </c>
      <c r="F12" s="80">
        <v>30</v>
      </c>
      <c r="G12" s="80">
        <v>75</v>
      </c>
      <c r="H12" s="80">
        <v>3</v>
      </c>
      <c r="I12" s="69">
        <v>20</v>
      </c>
      <c r="J12" s="69">
        <v>25</v>
      </c>
      <c r="K12" s="21">
        <v>3</v>
      </c>
      <c r="L12" s="69"/>
      <c r="M12" s="69"/>
      <c r="N12" s="25"/>
      <c r="O12" s="73"/>
      <c r="P12" s="73"/>
      <c r="Q12" s="16"/>
      <c r="R12" s="73"/>
      <c r="S12" s="73"/>
      <c r="T12" s="16"/>
      <c r="U12" s="73"/>
      <c r="V12" s="73"/>
      <c r="W12" s="16"/>
      <c r="X12" s="76"/>
      <c r="Y12" s="76"/>
      <c r="Z12" s="16"/>
      <c r="AA12" s="15"/>
      <c r="AB12" s="15"/>
      <c r="AC12" s="15"/>
      <c r="AD12" s="15"/>
      <c r="AE12" s="15"/>
      <c r="AF12" s="15"/>
      <c r="AG12" s="15"/>
    </row>
    <row r="13" spans="1:33" s="2" customFormat="1" ht="12">
      <c r="A13" s="80">
        <v>6</v>
      </c>
      <c r="B13" s="151" t="s">
        <v>118</v>
      </c>
      <c r="C13" s="74">
        <v>20</v>
      </c>
      <c r="D13" s="74">
        <v>25</v>
      </c>
      <c r="E13" s="109">
        <v>45</v>
      </c>
      <c r="F13" s="16">
        <v>30</v>
      </c>
      <c r="G13" s="16">
        <v>75</v>
      </c>
      <c r="H13" s="16">
        <v>3</v>
      </c>
      <c r="I13" s="69"/>
      <c r="J13" s="69"/>
      <c r="K13" s="21"/>
      <c r="L13" s="69">
        <v>20</v>
      </c>
      <c r="M13" s="69">
        <v>25</v>
      </c>
      <c r="N13" s="25">
        <v>3</v>
      </c>
      <c r="O13" s="69"/>
      <c r="P13" s="69"/>
      <c r="Q13" s="16"/>
      <c r="R13" s="73"/>
      <c r="S13" s="73"/>
      <c r="T13" s="16"/>
      <c r="U13" s="73"/>
      <c r="V13" s="73"/>
      <c r="W13" s="16"/>
      <c r="X13" s="76"/>
      <c r="Y13" s="76"/>
      <c r="Z13" s="16"/>
      <c r="AA13" s="15"/>
      <c r="AB13" s="15"/>
      <c r="AC13" s="15"/>
      <c r="AD13" s="15"/>
      <c r="AE13" s="15"/>
      <c r="AF13" s="15"/>
      <c r="AG13" s="15"/>
    </row>
    <row r="14" spans="1:33" s="2" customFormat="1" ht="12">
      <c r="A14" s="80">
        <v>8</v>
      </c>
      <c r="B14" s="153" t="s">
        <v>97</v>
      </c>
      <c r="C14" s="73">
        <v>10</v>
      </c>
      <c r="D14" s="73">
        <v>15</v>
      </c>
      <c r="E14" s="109">
        <v>25</v>
      </c>
      <c r="F14" s="16">
        <v>25</v>
      </c>
      <c r="G14" s="16">
        <v>50</v>
      </c>
      <c r="H14" s="16">
        <v>2</v>
      </c>
      <c r="I14" s="69">
        <v>10</v>
      </c>
      <c r="J14" s="69">
        <v>15</v>
      </c>
      <c r="K14" s="21">
        <v>2</v>
      </c>
      <c r="L14" s="69"/>
      <c r="M14" s="69"/>
      <c r="N14" s="25"/>
      <c r="O14" s="73"/>
      <c r="P14" s="73"/>
      <c r="Q14" s="16"/>
      <c r="R14" s="69"/>
      <c r="S14" s="69"/>
      <c r="T14" s="16"/>
      <c r="U14" s="73"/>
      <c r="V14" s="73"/>
      <c r="W14" s="16"/>
      <c r="X14" s="76"/>
      <c r="Y14" s="76"/>
      <c r="Z14" s="16"/>
      <c r="AA14" s="15"/>
      <c r="AB14" s="15"/>
      <c r="AC14" s="15"/>
      <c r="AD14" s="15"/>
      <c r="AE14" s="15"/>
      <c r="AF14" s="15"/>
      <c r="AG14" s="15"/>
    </row>
    <row r="15" spans="1:33" s="2" customFormat="1" ht="12">
      <c r="A15" s="80">
        <v>9</v>
      </c>
      <c r="B15" s="153" t="s">
        <v>59</v>
      </c>
      <c r="C15" s="73">
        <v>10</v>
      </c>
      <c r="D15" s="73">
        <v>15</v>
      </c>
      <c r="E15" s="113">
        <v>25</v>
      </c>
      <c r="F15" s="16">
        <v>25</v>
      </c>
      <c r="G15" s="16">
        <v>50</v>
      </c>
      <c r="H15" s="16">
        <v>2</v>
      </c>
      <c r="I15" s="69"/>
      <c r="J15" s="69"/>
      <c r="K15" s="21"/>
      <c r="L15" s="69"/>
      <c r="M15" s="69"/>
      <c r="N15" s="25"/>
      <c r="O15" s="73">
        <v>10</v>
      </c>
      <c r="P15" s="73">
        <v>15</v>
      </c>
      <c r="Q15" s="16">
        <v>2</v>
      </c>
      <c r="R15" s="73"/>
      <c r="S15" s="73"/>
      <c r="T15" s="16"/>
      <c r="U15" s="73"/>
      <c r="V15" s="73"/>
      <c r="W15" s="16"/>
      <c r="X15" s="73"/>
      <c r="Y15" s="73"/>
      <c r="Z15" s="16"/>
      <c r="AA15" s="15"/>
      <c r="AB15" s="15"/>
      <c r="AC15" s="15"/>
      <c r="AD15" s="15"/>
      <c r="AE15" s="15"/>
      <c r="AF15" s="15"/>
      <c r="AG15" s="15"/>
    </row>
    <row r="16" spans="1:33" s="2" customFormat="1" ht="12">
      <c r="A16" s="80">
        <v>10</v>
      </c>
      <c r="B16" s="153" t="s">
        <v>60</v>
      </c>
      <c r="C16" s="73">
        <v>10</v>
      </c>
      <c r="D16" s="73">
        <v>15</v>
      </c>
      <c r="E16" s="109">
        <v>25</v>
      </c>
      <c r="F16" s="16">
        <v>25</v>
      </c>
      <c r="G16" s="16">
        <v>50</v>
      </c>
      <c r="H16" s="16">
        <v>2</v>
      </c>
      <c r="I16" s="69"/>
      <c r="J16" s="69"/>
      <c r="K16" s="21"/>
      <c r="L16" s="69"/>
      <c r="M16" s="69"/>
      <c r="N16" s="25"/>
      <c r="O16" s="73"/>
      <c r="P16" s="73"/>
      <c r="Q16" s="16"/>
      <c r="R16" s="69">
        <v>10</v>
      </c>
      <c r="S16" s="69">
        <v>15</v>
      </c>
      <c r="T16" s="16">
        <v>2</v>
      </c>
      <c r="U16" s="76"/>
      <c r="V16" s="76"/>
      <c r="W16" s="16"/>
      <c r="X16" s="76"/>
      <c r="Y16" s="76"/>
      <c r="Z16" s="16"/>
      <c r="AA16" s="15"/>
      <c r="AB16" s="15"/>
      <c r="AC16" s="15"/>
      <c r="AD16" s="15"/>
      <c r="AE16" s="15"/>
      <c r="AF16" s="15"/>
      <c r="AG16" s="15"/>
    </row>
    <row r="17" spans="1:33" s="2" customFormat="1" ht="12">
      <c r="A17" s="80">
        <v>11</v>
      </c>
      <c r="B17" s="154" t="s">
        <v>52</v>
      </c>
      <c r="C17" s="73">
        <v>10</v>
      </c>
      <c r="D17" s="73">
        <v>15</v>
      </c>
      <c r="E17" s="113">
        <v>25</v>
      </c>
      <c r="F17" s="16">
        <v>25</v>
      </c>
      <c r="G17" s="16">
        <v>50</v>
      </c>
      <c r="H17" s="16">
        <v>2</v>
      </c>
      <c r="I17" s="69"/>
      <c r="J17" s="69"/>
      <c r="K17" s="21"/>
      <c r="L17" s="73">
        <v>10</v>
      </c>
      <c r="M17" s="73">
        <v>15</v>
      </c>
      <c r="N17" s="25">
        <v>2</v>
      </c>
      <c r="O17" s="73"/>
      <c r="P17" s="73"/>
      <c r="Q17" s="16"/>
      <c r="R17" s="69"/>
      <c r="S17" s="69"/>
      <c r="T17" s="16"/>
      <c r="U17" s="73"/>
      <c r="V17" s="73"/>
      <c r="W17" s="16"/>
      <c r="X17" s="73"/>
      <c r="Y17" s="73"/>
      <c r="Z17" s="16"/>
      <c r="AA17" s="15"/>
      <c r="AB17" s="15"/>
      <c r="AC17" s="15"/>
      <c r="AD17" s="15"/>
      <c r="AE17" s="15"/>
      <c r="AF17" s="15"/>
      <c r="AG17" s="15"/>
    </row>
    <row r="18" spans="1:33" s="2" customFormat="1" ht="12">
      <c r="A18" s="17">
        <v>12</v>
      </c>
      <c r="B18" s="154" t="s">
        <v>101</v>
      </c>
      <c r="C18" s="73">
        <v>10</v>
      </c>
      <c r="D18" s="73">
        <v>15</v>
      </c>
      <c r="E18" s="113">
        <v>25</v>
      </c>
      <c r="F18" s="16">
        <v>25</v>
      </c>
      <c r="G18" s="16">
        <v>50</v>
      </c>
      <c r="H18" s="16">
        <v>2</v>
      </c>
      <c r="I18" s="69"/>
      <c r="J18" s="69"/>
      <c r="K18" s="21"/>
      <c r="L18" s="73"/>
      <c r="M18" s="73"/>
      <c r="N18" s="25"/>
      <c r="O18" s="73"/>
      <c r="P18" s="73"/>
      <c r="Q18" s="16"/>
      <c r="R18" s="69"/>
      <c r="S18" s="69"/>
      <c r="T18" s="16"/>
      <c r="U18" s="73">
        <v>10</v>
      </c>
      <c r="V18" s="73">
        <v>15</v>
      </c>
      <c r="W18" s="16">
        <v>2</v>
      </c>
      <c r="X18" s="76"/>
      <c r="Y18" s="76"/>
      <c r="Z18" s="16"/>
      <c r="AA18" s="15"/>
      <c r="AB18" s="15"/>
      <c r="AC18" s="15"/>
      <c r="AD18" s="15"/>
      <c r="AE18" s="15"/>
      <c r="AF18" s="15"/>
      <c r="AG18" s="15"/>
    </row>
    <row r="19" spans="1:33" s="2" customFormat="1" ht="12">
      <c r="A19" s="80">
        <v>13</v>
      </c>
      <c r="B19" s="154" t="s">
        <v>102</v>
      </c>
      <c r="C19" s="73">
        <v>10</v>
      </c>
      <c r="D19" s="73">
        <v>15</v>
      </c>
      <c r="E19" s="113">
        <v>25</v>
      </c>
      <c r="F19" s="16">
        <v>25</v>
      </c>
      <c r="G19" s="16">
        <v>50</v>
      </c>
      <c r="H19" s="16">
        <v>2</v>
      </c>
      <c r="I19" s="108"/>
      <c r="J19" s="69"/>
      <c r="K19" s="21"/>
      <c r="L19" s="73">
        <v>10</v>
      </c>
      <c r="M19" s="73">
        <v>15</v>
      </c>
      <c r="N19" s="25">
        <v>2</v>
      </c>
      <c r="O19" s="73"/>
      <c r="P19" s="73"/>
      <c r="Q19" s="16"/>
      <c r="R19" s="69"/>
      <c r="S19" s="69"/>
      <c r="T19" s="16"/>
      <c r="U19" s="73"/>
      <c r="V19" s="73"/>
      <c r="W19" s="16"/>
      <c r="X19" s="73"/>
      <c r="Y19" s="73"/>
      <c r="Z19" s="16"/>
      <c r="AA19" s="15"/>
      <c r="AB19" s="15"/>
      <c r="AC19" s="15"/>
      <c r="AD19" s="15"/>
      <c r="AE19" s="15"/>
      <c r="AF19" s="15"/>
      <c r="AG19" s="15"/>
    </row>
    <row r="20" spans="1:33" s="2" customFormat="1" ht="12">
      <c r="A20" s="17">
        <v>14</v>
      </c>
      <c r="B20" s="152" t="s">
        <v>51</v>
      </c>
      <c r="C20" s="73">
        <v>10</v>
      </c>
      <c r="D20" s="73">
        <v>15</v>
      </c>
      <c r="E20" s="109">
        <v>25</v>
      </c>
      <c r="F20" s="16">
        <v>25</v>
      </c>
      <c r="G20" s="16">
        <v>50</v>
      </c>
      <c r="H20" s="16">
        <v>2</v>
      </c>
      <c r="I20" s="69">
        <v>10</v>
      </c>
      <c r="J20" s="69">
        <v>15</v>
      </c>
      <c r="K20" s="21">
        <v>2</v>
      </c>
      <c r="L20" s="73"/>
      <c r="M20" s="73"/>
      <c r="N20" s="25"/>
      <c r="O20" s="73"/>
      <c r="P20" s="73"/>
      <c r="Q20" s="16"/>
      <c r="R20" s="69"/>
      <c r="S20" s="69"/>
      <c r="T20" s="16"/>
      <c r="U20" s="76"/>
      <c r="V20" s="76"/>
      <c r="W20" s="16"/>
      <c r="X20" s="76"/>
      <c r="Y20" s="76"/>
      <c r="Z20" s="16"/>
      <c r="AA20" s="15"/>
      <c r="AB20" s="15"/>
      <c r="AC20" s="15"/>
      <c r="AD20" s="15"/>
      <c r="AE20" s="15"/>
      <c r="AF20" s="15"/>
      <c r="AG20" s="15"/>
    </row>
    <row r="21" spans="1:33" s="2" customFormat="1" ht="12.75" thickBot="1">
      <c r="A21" s="80">
        <v>15</v>
      </c>
      <c r="B21" s="154" t="s">
        <v>98</v>
      </c>
      <c r="C21" s="73">
        <v>5</v>
      </c>
      <c r="D21" s="73">
        <v>25</v>
      </c>
      <c r="E21" s="113">
        <v>30</v>
      </c>
      <c r="F21" s="16">
        <v>20</v>
      </c>
      <c r="G21" s="16">
        <v>50</v>
      </c>
      <c r="H21" s="16">
        <v>2</v>
      </c>
      <c r="I21" s="223">
        <v>5</v>
      </c>
      <c r="J21" s="73">
        <v>25</v>
      </c>
      <c r="K21" s="80">
        <v>2</v>
      </c>
      <c r="L21" s="73"/>
      <c r="M21" s="73"/>
      <c r="N21" s="80"/>
      <c r="O21" s="73"/>
      <c r="P21" s="73"/>
      <c r="Q21" s="80"/>
      <c r="R21" s="73"/>
      <c r="S21" s="73"/>
      <c r="T21" s="80"/>
      <c r="U21" s="73"/>
      <c r="V21" s="73"/>
      <c r="W21" s="80"/>
      <c r="X21" s="73"/>
      <c r="Y21" s="73"/>
      <c r="Z21" s="80"/>
      <c r="AA21" s="15"/>
      <c r="AB21" s="15"/>
      <c r="AC21" s="15"/>
      <c r="AD21" s="15"/>
      <c r="AE21" s="15"/>
      <c r="AF21" s="15"/>
      <c r="AG21" s="15"/>
    </row>
    <row r="22" spans="1:33" s="2" customFormat="1" ht="12.75" thickBot="1">
      <c r="A22" s="290"/>
      <c r="B22" s="81" t="s">
        <v>35</v>
      </c>
      <c r="C22" s="81">
        <f>SUM(C8:C21)</f>
        <v>215</v>
      </c>
      <c r="D22" s="81">
        <f t="shared" ref="D22:K22" si="0">SUM(D8:D21)</f>
        <v>180</v>
      </c>
      <c r="E22" s="197">
        <f t="shared" si="0"/>
        <v>395</v>
      </c>
      <c r="F22" s="82">
        <f t="shared" si="0"/>
        <v>335</v>
      </c>
      <c r="G22" s="82">
        <f t="shared" si="0"/>
        <v>730</v>
      </c>
      <c r="H22" s="209">
        <f t="shared" si="0"/>
        <v>29</v>
      </c>
      <c r="I22" s="83">
        <f t="shared" si="0"/>
        <v>70</v>
      </c>
      <c r="J22" s="84">
        <f t="shared" si="0"/>
        <v>80</v>
      </c>
      <c r="K22" s="85">
        <f t="shared" si="0"/>
        <v>11</v>
      </c>
      <c r="L22" s="83">
        <f>SUM(L9:L21)</f>
        <v>65</v>
      </c>
      <c r="M22" s="84">
        <f>SUM(M9:M21)</f>
        <v>55</v>
      </c>
      <c r="N22" s="195">
        <f>SUM(N8:N21)</f>
        <v>9</v>
      </c>
      <c r="O22" s="83">
        <f>SUM(O8:O21)</f>
        <v>35</v>
      </c>
      <c r="P22" s="84">
        <f>SUM(P8:P21)</f>
        <v>15</v>
      </c>
      <c r="Q22" s="85">
        <f>SUM(Q8:Q21)</f>
        <v>4</v>
      </c>
      <c r="R22" s="83">
        <f>SUM(R14:R21)</f>
        <v>10</v>
      </c>
      <c r="S22" s="84">
        <f>SUM(S14:S21)</f>
        <v>15</v>
      </c>
      <c r="T22" s="85">
        <f>SUM(T8:T21)</f>
        <v>2</v>
      </c>
      <c r="U22" s="83">
        <f>SUM(U8:U21)</f>
        <v>35</v>
      </c>
      <c r="V22" s="84">
        <f>SUM(V8:V21)</f>
        <v>15</v>
      </c>
      <c r="W22" s="85">
        <f>SUM(W8:W21)</f>
        <v>3</v>
      </c>
      <c r="X22" s="83">
        <f>SUM(X15:X21)</f>
        <v>0</v>
      </c>
      <c r="Y22" s="84">
        <f>SUM(Y15:Y21)</f>
        <v>0</v>
      </c>
      <c r="Z22" s="291">
        <f>SUM(Z8:Z21)</f>
        <v>0</v>
      </c>
      <c r="AA22" s="15"/>
      <c r="AB22" s="15"/>
      <c r="AC22" s="15"/>
      <c r="AD22" s="15"/>
      <c r="AE22" s="15"/>
      <c r="AF22" s="15"/>
      <c r="AG22" s="15"/>
    </row>
    <row r="23" spans="1:33" s="5" customFormat="1" ht="12.75" thickBot="1">
      <c r="A23" s="292" t="s">
        <v>12</v>
      </c>
      <c r="B23" s="119" t="s">
        <v>13</v>
      </c>
      <c r="C23" s="28"/>
      <c r="D23" s="29"/>
      <c r="E23" s="30"/>
      <c r="F23" s="46"/>
      <c r="G23" s="46"/>
      <c r="H23" s="46"/>
      <c r="I23" s="47"/>
      <c r="J23" s="47"/>
      <c r="K23" s="48"/>
      <c r="L23" s="47"/>
      <c r="M23" s="47"/>
      <c r="N23" s="194"/>
      <c r="O23" s="49"/>
      <c r="P23" s="49"/>
      <c r="Q23" s="46"/>
      <c r="R23" s="49"/>
      <c r="S23" s="49"/>
      <c r="T23" s="46"/>
      <c r="U23" s="46"/>
      <c r="V23" s="46"/>
      <c r="W23" s="46"/>
      <c r="X23" s="46"/>
      <c r="Y23" s="46"/>
      <c r="Z23" s="90"/>
      <c r="AA23" s="15"/>
      <c r="AB23" s="15"/>
      <c r="AC23" s="15"/>
      <c r="AD23" s="15"/>
      <c r="AE23" s="15"/>
      <c r="AF23" s="15"/>
      <c r="AG23" s="15"/>
    </row>
    <row r="24" spans="1:33" s="5" customFormat="1" ht="24">
      <c r="A24" s="26">
        <v>16</v>
      </c>
      <c r="B24" s="153" t="s">
        <v>109</v>
      </c>
      <c r="C24" s="69">
        <v>20</v>
      </c>
      <c r="D24" s="70">
        <v>20</v>
      </c>
      <c r="E24" s="109">
        <v>40</v>
      </c>
      <c r="F24" s="17">
        <v>35</v>
      </c>
      <c r="G24" s="17">
        <v>75</v>
      </c>
      <c r="H24" s="16">
        <v>3</v>
      </c>
      <c r="I24" s="69"/>
      <c r="J24" s="69"/>
      <c r="K24" s="21"/>
      <c r="L24" s="69"/>
      <c r="M24" s="69"/>
      <c r="N24" s="21"/>
      <c r="O24" s="73"/>
      <c r="P24" s="73"/>
      <c r="Q24" s="16"/>
      <c r="R24" s="73"/>
      <c r="S24" s="73"/>
      <c r="T24" s="16"/>
      <c r="U24" s="76"/>
      <c r="V24" s="76"/>
      <c r="W24" s="16"/>
      <c r="X24" s="76">
        <v>20</v>
      </c>
      <c r="Y24" s="76">
        <v>20</v>
      </c>
      <c r="Z24" s="16">
        <v>3</v>
      </c>
      <c r="AA24" s="15"/>
      <c r="AB24" s="15"/>
      <c r="AC24" s="15"/>
      <c r="AD24" s="15"/>
      <c r="AE24" s="15"/>
      <c r="AF24" s="15"/>
      <c r="AG24" s="15"/>
    </row>
    <row r="25" spans="1:33" s="5" customFormat="1" ht="12">
      <c r="A25" s="26">
        <v>17</v>
      </c>
      <c r="B25" s="152" t="s">
        <v>119</v>
      </c>
      <c r="C25" s="69">
        <v>20</v>
      </c>
      <c r="D25" s="69">
        <v>20</v>
      </c>
      <c r="E25" s="109">
        <v>40</v>
      </c>
      <c r="F25" s="16">
        <v>35</v>
      </c>
      <c r="G25" s="16">
        <v>75</v>
      </c>
      <c r="H25" s="16">
        <v>3</v>
      </c>
      <c r="I25" s="108"/>
      <c r="J25" s="108"/>
      <c r="K25" s="21"/>
      <c r="L25" s="69">
        <v>20</v>
      </c>
      <c r="M25" s="69">
        <v>20</v>
      </c>
      <c r="N25" s="21">
        <v>3</v>
      </c>
      <c r="O25" s="73"/>
      <c r="P25" s="73"/>
      <c r="Q25" s="16"/>
      <c r="R25" s="73"/>
      <c r="S25" s="73"/>
      <c r="T25" s="16"/>
      <c r="U25" s="76"/>
      <c r="V25" s="76"/>
      <c r="W25" s="16"/>
      <c r="X25" s="76"/>
      <c r="Y25" s="76"/>
      <c r="Z25" s="16"/>
      <c r="AA25" s="15"/>
      <c r="AB25" s="15"/>
      <c r="AC25" s="15"/>
      <c r="AD25" s="15"/>
      <c r="AE25" s="15"/>
      <c r="AF25" s="15"/>
      <c r="AG25" s="15"/>
    </row>
    <row r="26" spans="1:33" s="5" customFormat="1" ht="24">
      <c r="A26" s="26">
        <v>18</v>
      </c>
      <c r="B26" s="152" t="s">
        <v>120</v>
      </c>
      <c r="C26" s="69">
        <v>20</v>
      </c>
      <c r="D26" s="69">
        <v>20</v>
      </c>
      <c r="E26" s="111">
        <v>40</v>
      </c>
      <c r="F26" s="80">
        <v>35</v>
      </c>
      <c r="G26" s="80">
        <v>75</v>
      </c>
      <c r="H26" s="16">
        <v>3</v>
      </c>
      <c r="I26" s="69"/>
      <c r="J26" s="69"/>
      <c r="K26" s="21"/>
      <c r="L26" s="69"/>
      <c r="M26" s="69"/>
      <c r="N26" s="21"/>
      <c r="O26" s="73"/>
      <c r="P26" s="73"/>
      <c r="Q26" s="16"/>
      <c r="R26" s="73"/>
      <c r="S26" s="73"/>
      <c r="T26" s="16"/>
      <c r="U26" s="76"/>
      <c r="V26" s="76"/>
      <c r="W26" s="16"/>
      <c r="X26" s="69">
        <v>20</v>
      </c>
      <c r="Y26" s="69">
        <v>20</v>
      </c>
      <c r="Z26" s="16">
        <v>3</v>
      </c>
      <c r="AA26" s="15"/>
      <c r="AB26" s="15"/>
      <c r="AC26" s="15"/>
      <c r="AD26" s="15"/>
      <c r="AE26" s="15"/>
      <c r="AF26" s="15"/>
      <c r="AG26" s="15"/>
    </row>
    <row r="27" spans="1:33" s="5" customFormat="1" ht="12">
      <c r="A27" s="26">
        <v>19</v>
      </c>
      <c r="B27" s="156" t="s">
        <v>64</v>
      </c>
      <c r="C27" s="69">
        <v>15</v>
      </c>
      <c r="D27" s="69">
        <v>15</v>
      </c>
      <c r="E27" s="110">
        <v>30</v>
      </c>
      <c r="F27" s="17">
        <v>20</v>
      </c>
      <c r="G27" s="17">
        <v>50</v>
      </c>
      <c r="H27" s="16">
        <v>2</v>
      </c>
      <c r="I27" s="69"/>
      <c r="J27" s="69"/>
      <c r="K27" s="21"/>
      <c r="L27" s="69"/>
      <c r="M27" s="69"/>
      <c r="N27" s="21"/>
      <c r="O27" s="73">
        <v>15</v>
      </c>
      <c r="P27" s="73">
        <v>15</v>
      </c>
      <c r="Q27" s="16">
        <v>2</v>
      </c>
      <c r="R27" s="73"/>
      <c r="S27" s="73"/>
      <c r="T27" s="16"/>
      <c r="U27" s="76"/>
      <c r="V27" s="76"/>
      <c r="W27" s="16"/>
      <c r="X27" s="76"/>
      <c r="Y27" s="76"/>
      <c r="Z27" s="16"/>
      <c r="AA27" s="15"/>
      <c r="AB27" s="15"/>
      <c r="AC27" s="15"/>
      <c r="AD27" s="15"/>
      <c r="AE27" s="15"/>
      <c r="AF27" s="15"/>
      <c r="AG27" s="15"/>
    </row>
    <row r="28" spans="1:33" s="5" customFormat="1" ht="12">
      <c r="A28" s="26">
        <v>20</v>
      </c>
      <c r="B28" s="156" t="s">
        <v>63</v>
      </c>
      <c r="C28" s="69">
        <v>15</v>
      </c>
      <c r="D28" s="69">
        <v>15</v>
      </c>
      <c r="E28" s="196">
        <v>30</v>
      </c>
      <c r="F28" s="17">
        <v>20</v>
      </c>
      <c r="G28" s="17">
        <v>50</v>
      </c>
      <c r="H28" s="16">
        <v>2</v>
      </c>
      <c r="I28" s="69"/>
      <c r="J28" s="69"/>
      <c r="K28" s="21"/>
      <c r="L28" s="69"/>
      <c r="M28" s="69"/>
      <c r="N28" s="21"/>
      <c r="O28" s="73"/>
      <c r="P28" s="73"/>
      <c r="Q28" s="16"/>
      <c r="R28" s="73">
        <v>15</v>
      </c>
      <c r="S28" s="73">
        <v>15</v>
      </c>
      <c r="T28" s="16">
        <v>2</v>
      </c>
      <c r="U28" s="76"/>
      <c r="V28" s="76"/>
      <c r="W28" s="16"/>
      <c r="X28" s="76"/>
      <c r="Y28" s="76"/>
      <c r="Z28" s="16"/>
      <c r="AA28" s="15"/>
      <c r="AB28" s="15"/>
      <c r="AC28" s="15"/>
      <c r="AD28" s="15"/>
      <c r="AE28" s="15"/>
      <c r="AF28" s="15"/>
      <c r="AG28" s="15"/>
    </row>
    <row r="29" spans="1:33" s="5" customFormat="1" ht="24">
      <c r="A29" s="26">
        <v>21</v>
      </c>
      <c r="B29" s="293" t="s">
        <v>117</v>
      </c>
      <c r="C29" s="69">
        <v>15</v>
      </c>
      <c r="D29" s="69">
        <v>15</v>
      </c>
      <c r="E29" s="109">
        <v>30</v>
      </c>
      <c r="F29" s="16">
        <v>20</v>
      </c>
      <c r="G29" s="16">
        <v>50</v>
      </c>
      <c r="H29" s="16">
        <v>2</v>
      </c>
      <c r="I29" s="69">
        <v>15</v>
      </c>
      <c r="J29" s="69">
        <v>15</v>
      </c>
      <c r="K29" s="21">
        <v>2</v>
      </c>
      <c r="L29" s="69"/>
      <c r="M29" s="69"/>
      <c r="N29" s="21"/>
      <c r="O29" s="73"/>
      <c r="P29" s="73"/>
      <c r="Q29" s="16"/>
      <c r="R29" s="73"/>
      <c r="S29" s="73"/>
      <c r="T29" s="16"/>
      <c r="U29" s="76"/>
      <c r="V29" s="76"/>
      <c r="W29" s="16"/>
      <c r="X29" s="76"/>
      <c r="Y29" s="76"/>
      <c r="Z29" s="16"/>
      <c r="AA29" s="15"/>
      <c r="AB29" s="15"/>
      <c r="AC29" s="15"/>
      <c r="AD29" s="15"/>
      <c r="AE29" s="15"/>
      <c r="AF29" s="15"/>
      <c r="AG29" s="15"/>
    </row>
    <row r="30" spans="1:33" s="5" customFormat="1" ht="12">
      <c r="A30" s="26">
        <v>22</v>
      </c>
      <c r="B30" s="152" t="s">
        <v>99</v>
      </c>
      <c r="C30" s="69">
        <v>15</v>
      </c>
      <c r="D30" s="70">
        <v>15</v>
      </c>
      <c r="E30" s="109">
        <v>30</v>
      </c>
      <c r="F30" s="17">
        <v>20</v>
      </c>
      <c r="G30" s="17">
        <v>50</v>
      </c>
      <c r="H30" s="16">
        <v>2</v>
      </c>
      <c r="I30" s="69"/>
      <c r="J30" s="69"/>
      <c r="K30" s="21"/>
      <c r="L30" s="69"/>
      <c r="M30" s="69"/>
      <c r="N30" s="21"/>
      <c r="O30" s="73">
        <v>15</v>
      </c>
      <c r="P30" s="73">
        <v>15</v>
      </c>
      <c r="Q30" s="16">
        <v>2</v>
      </c>
      <c r="R30" s="73"/>
      <c r="S30" s="73"/>
      <c r="T30" s="16"/>
      <c r="U30" s="76"/>
      <c r="V30" s="76"/>
      <c r="W30" s="16"/>
      <c r="X30" s="76"/>
      <c r="Y30" s="76"/>
      <c r="Z30" s="16"/>
      <c r="AA30" s="15"/>
      <c r="AB30" s="15"/>
      <c r="AC30" s="15"/>
      <c r="AD30" s="15"/>
      <c r="AE30" s="15"/>
      <c r="AF30" s="15"/>
      <c r="AG30" s="15"/>
    </row>
    <row r="31" spans="1:33" s="5" customFormat="1" ht="24">
      <c r="A31" s="26">
        <v>23</v>
      </c>
      <c r="B31" s="152" t="s">
        <v>53</v>
      </c>
      <c r="C31" s="69">
        <v>10</v>
      </c>
      <c r="D31" s="69">
        <v>15</v>
      </c>
      <c r="E31" s="109">
        <v>25</v>
      </c>
      <c r="F31" s="16">
        <v>25</v>
      </c>
      <c r="G31" s="16">
        <v>50</v>
      </c>
      <c r="H31" s="16">
        <v>2</v>
      </c>
      <c r="I31" s="69">
        <v>10</v>
      </c>
      <c r="J31" s="69">
        <v>15</v>
      </c>
      <c r="K31" s="21">
        <v>2</v>
      </c>
      <c r="L31" s="69"/>
      <c r="M31" s="69"/>
      <c r="N31" s="21"/>
      <c r="O31" s="73"/>
      <c r="P31" s="73"/>
      <c r="Q31" s="16"/>
      <c r="R31" s="73"/>
      <c r="S31" s="73"/>
      <c r="T31" s="16"/>
      <c r="U31" s="76"/>
      <c r="V31" s="76"/>
      <c r="W31" s="16"/>
      <c r="X31" s="76"/>
      <c r="Y31" s="76"/>
      <c r="Z31" s="16"/>
      <c r="AA31" s="15"/>
      <c r="AB31" s="15"/>
      <c r="AC31" s="15"/>
      <c r="AD31" s="15"/>
      <c r="AE31" s="15"/>
      <c r="AF31" s="15"/>
      <c r="AG31" s="15"/>
    </row>
    <row r="32" spans="1:33" s="5" customFormat="1" ht="12">
      <c r="A32" s="26">
        <v>24</v>
      </c>
      <c r="B32" s="151" t="s">
        <v>42</v>
      </c>
      <c r="C32" s="69">
        <v>10</v>
      </c>
      <c r="D32" s="69">
        <v>15</v>
      </c>
      <c r="E32" s="109">
        <v>25</v>
      </c>
      <c r="F32" s="16">
        <v>25</v>
      </c>
      <c r="G32" s="16">
        <v>50</v>
      </c>
      <c r="H32" s="16">
        <v>2</v>
      </c>
      <c r="I32" s="69"/>
      <c r="J32" s="69"/>
      <c r="K32" s="21"/>
      <c r="L32" s="69">
        <v>10</v>
      </c>
      <c r="M32" s="69">
        <v>15</v>
      </c>
      <c r="N32" s="21">
        <v>2</v>
      </c>
      <c r="O32" s="73"/>
      <c r="P32" s="73"/>
      <c r="Q32" s="16"/>
      <c r="R32" s="73"/>
      <c r="S32" s="73"/>
      <c r="T32" s="16"/>
      <c r="U32" s="76"/>
      <c r="V32" s="76"/>
      <c r="W32" s="16"/>
      <c r="X32" s="76"/>
      <c r="Y32" s="76"/>
      <c r="Z32" s="16"/>
      <c r="AA32" s="15"/>
      <c r="AB32" s="15"/>
      <c r="AC32" s="15"/>
      <c r="AD32" s="15"/>
      <c r="AE32" s="15"/>
      <c r="AF32" s="15"/>
      <c r="AG32" s="15"/>
    </row>
    <row r="33" spans="1:390" s="5" customFormat="1" ht="12">
      <c r="A33" s="26">
        <v>25</v>
      </c>
      <c r="B33" s="152" t="s">
        <v>100</v>
      </c>
      <c r="C33" s="69">
        <v>10</v>
      </c>
      <c r="D33" s="69">
        <v>15</v>
      </c>
      <c r="E33" s="109">
        <v>25</v>
      </c>
      <c r="F33" s="17">
        <v>25</v>
      </c>
      <c r="G33" s="17">
        <v>50</v>
      </c>
      <c r="H33" s="16">
        <v>2</v>
      </c>
      <c r="I33" s="69"/>
      <c r="J33" s="69"/>
      <c r="K33" s="18"/>
      <c r="L33" s="224"/>
      <c r="M33" s="224"/>
      <c r="N33" s="18"/>
      <c r="O33" s="225"/>
      <c r="P33" s="225"/>
      <c r="Q33" s="80"/>
      <c r="R33" s="73">
        <v>10</v>
      </c>
      <c r="S33" s="73">
        <v>15</v>
      </c>
      <c r="T33" s="16">
        <v>2</v>
      </c>
      <c r="U33" s="76"/>
      <c r="V33" s="76"/>
      <c r="W33" s="16"/>
      <c r="X33" s="76"/>
      <c r="Y33" s="76"/>
      <c r="Z33" s="16"/>
      <c r="AA33" s="15"/>
      <c r="AB33" s="15"/>
      <c r="AC33" s="15"/>
      <c r="AD33" s="15"/>
      <c r="AE33" s="15"/>
      <c r="AF33" s="15"/>
      <c r="AG33" s="15"/>
    </row>
    <row r="34" spans="1:390" s="5" customFormat="1" ht="12">
      <c r="A34" s="26">
        <v>26</v>
      </c>
      <c r="B34" s="152" t="s">
        <v>89</v>
      </c>
      <c r="C34" s="69">
        <v>10</v>
      </c>
      <c r="D34" s="70">
        <v>15</v>
      </c>
      <c r="E34" s="109">
        <v>25</v>
      </c>
      <c r="F34" s="17">
        <v>25</v>
      </c>
      <c r="G34" s="17">
        <v>50</v>
      </c>
      <c r="H34" s="16">
        <v>2</v>
      </c>
      <c r="I34" s="73"/>
      <c r="J34" s="73"/>
      <c r="K34" s="21"/>
      <c r="L34" s="69"/>
      <c r="M34" s="69"/>
      <c r="N34" s="21"/>
      <c r="O34" s="73"/>
      <c r="P34" s="73"/>
      <c r="Q34" s="16"/>
      <c r="R34" s="73"/>
      <c r="S34" s="73"/>
      <c r="T34" s="16"/>
      <c r="U34" s="76">
        <v>10</v>
      </c>
      <c r="V34" s="76">
        <v>15</v>
      </c>
      <c r="W34" s="16">
        <v>2</v>
      </c>
      <c r="X34" s="76"/>
      <c r="Y34" s="76"/>
      <c r="Z34" s="16"/>
      <c r="AA34" s="15"/>
      <c r="AB34" s="15"/>
      <c r="AC34" s="15"/>
      <c r="AD34" s="15"/>
      <c r="AE34" s="15"/>
      <c r="AF34" s="15"/>
      <c r="AG34" s="15"/>
    </row>
    <row r="35" spans="1:390" s="5" customFormat="1" ht="24">
      <c r="A35" s="26">
        <v>27</v>
      </c>
      <c r="B35" s="152" t="s">
        <v>68</v>
      </c>
      <c r="C35" s="69">
        <v>10</v>
      </c>
      <c r="D35" s="69">
        <v>15</v>
      </c>
      <c r="E35" s="109">
        <v>25</v>
      </c>
      <c r="F35" s="16">
        <v>25</v>
      </c>
      <c r="G35" s="16">
        <v>50</v>
      </c>
      <c r="H35" s="16">
        <v>2</v>
      </c>
      <c r="I35" s="69"/>
      <c r="J35" s="69"/>
      <c r="K35" s="21"/>
      <c r="L35" s="69"/>
      <c r="M35" s="69"/>
      <c r="N35" s="21"/>
      <c r="O35" s="73"/>
      <c r="P35" s="73"/>
      <c r="Q35" s="16"/>
      <c r="R35" s="73"/>
      <c r="S35" s="73"/>
      <c r="T35" s="16"/>
      <c r="U35" s="76">
        <v>10</v>
      </c>
      <c r="V35" s="76">
        <v>15</v>
      </c>
      <c r="W35" s="16">
        <v>2</v>
      </c>
      <c r="X35" s="69"/>
      <c r="Y35" s="69"/>
      <c r="Z35" s="16"/>
      <c r="AA35" s="15"/>
      <c r="AB35" s="15"/>
      <c r="AC35" s="15"/>
      <c r="AD35" s="15"/>
      <c r="AE35" s="15"/>
      <c r="AF35" s="15"/>
      <c r="AG35" s="15"/>
    </row>
    <row r="36" spans="1:390" s="5" customFormat="1" ht="12">
      <c r="A36" s="26">
        <v>28</v>
      </c>
      <c r="B36" s="152" t="s">
        <v>67</v>
      </c>
      <c r="C36" s="69">
        <v>10</v>
      </c>
      <c r="D36" s="69">
        <v>15</v>
      </c>
      <c r="E36" s="109">
        <v>25</v>
      </c>
      <c r="F36" s="16">
        <v>25</v>
      </c>
      <c r="G36" s="16">
        <v>50</v>
      </c>
      <c r="H36" s="16">
        <v>2</v>
      </c>
      <c r="I36" s="69"/>
      <c r="J36" s="69"/>
      <c r="K36" s="21"/>
      <c r="L36" s="69">
        <v>10</v>
      </c>
      <c r="M36" s="69">
        <v>15</v>
      </c>
      <c r="N36" s="21">
        <v>2</v>
      </c>
      <c r="O36" s="73"/>
      <c r="P36" s="73"/>
      <c r="Q36" s="16"/>
      <c r="R36" s="69"/>
      <c r="S36" s="69"/>
      <c r="T36" s="16"/>
      <c r="U36" s="73"/>
      <c r="V36" s="73"/>
      <c r="W36" s="16"/>
      <c r="X36" s="76"/>
      <c r="Y36" s="76"/>
      <c r="Z36" s="16"/>
      <c r="AA36" s="15"/>
      <c r="AB36" s="15"/>
      <c r="AC36" s="15"/>
      <c r="AD36" s="15"/>
      <c r="AE36" s="15"/>
      <c r="AF36" s="15"/>
      <c r="AG36" s="15"/>
    </row>
    <row r="37" spans="1:390" s="5" customFormat="1" ht="12">
      <c r="A37" s="26">
        <v>29</v>
      </c>
      <c r="B37" s="151" t="s">
        <v>41</v>
      </c>
      <c r="C37" s="69">
        <v>10</v>
      </c>
      <c r="D37" s="69">
        <v>15</v>
      </c>
      <c r="E37" s="111">
        <v>25</v>
      </c>
      <c r="F37" s="80">
        <v>25</v>
      </c>
      <c r="G37" s="80">
        <v>50</v>
      </c>
      <c r="H37" s="16">
        <v>2</v>
      </c>
      <c r="I37" s="73"/>
      <c r="J37" s="73"/>
      <c r="K37" s="21"/>
      <c r="L37" s="73"/>
      <c r="M37" s="73"/>
      <c r="N37" s="21"/>
      <c r="O37" s="73">
        <v>10</v>
      </c>
      <c r="P37" s="73">
        <v>15</v>
      </c>
      <c r="Q37" s="16">
        <v>2</v>
      </c>
      <c r="R37" s="73"/>
      <c r="S37" s="73"/>
      <c r="T37" s="16"/>
      <c r="U37" s="76"/>
      <c r="V37" s="76"/>
      <c r="W37" s="16"/>
      <c r="X37" s="69"/>
      <c r="Y37" s="69"/>
      <c r="Z37" s="16"/>
      <c r="AA37" s="15"/>
      <c r="AB37" s="15"/>
      <c r="AC37" s="15"/>
      <c r="AD37" s="15"/>
      <c r="AE37" s="15"/>
      <c r="AF37" s="15"/>
      <c r="AG37" s="15"/>
    </row>
    <row r="38" spans="1:390" s="5" customFormat="1" ht="12">
      <c r="A38" s="26">
        <v>30</v>
      </c>
      <c r="B38" s="152" t="s">
        <v>36</v>
      </c>
      <c r="C38" s="69">
        <v>10</v>
      </c>
      <c r="D38" s="69">
        <v>15</v>
      </c>
      <c r="E38" s="112">
        <v>25</v>
      </c>
      <c r="F38" s="80">
        <v>25</v>
      </c>
      <c r="G38" s="80">
        <v>50</v>
      </c>
      <c r="H38" s="16">
        <v>2</v>
      </c>
      <c r="I38" s="69"/>
      <c r="J38" s="69"/>
      <c r="K38" s="21"/>
      <c r="L38" s="69"/>
      <c r="M38" s="69"/>
      <c r="N38" s="21"/>
      <c r="O38" s="73"/>
      <c r="P38" s="73"/>
      <c r="Q38" s="16"/>
      <c r="R38" s="73"/>
      <c r="S38" s="73"/>
      <c r="T38" s="16"/>
      <c r="U38" s="69">
        <v>10</v>
      </c>
      <c r="V38" s="69">
        <v>15</v>
      </c>
      <c r="W38" s="16">
        <v>2</v>
      </c>
      <c r="X38" s="76"/>
      <c r="Y38" s="76"/>
      <c r="Z38" s="16"/>
      <c r="AA38" s="15"/>
      <c r="AB38" s="15"/>
      <c r="AC38" s="15"/>
      <c r="AD38" s="15"/>
      <c r="AE38" s="15"/>
      <c r="AF38" s="15"/>
      <c r="AG38" s="15"/>
    </row>
    <row r="39" spans="1:390" s="5" customFormat="1" ht="12">
      <c r="A39" s="26">
        <v>31</v>
      </c>
      <c r="B39" s="152" t="s">
        <v>40</v>
      </c>
      <c r="C39" s="69">
        <v>10</v>
      </c>
      <c r="D39" s="69">
        <v>15</v>
      </c>
      <c r="E39" s="110">
        <v>25</v>
      </c>
      <c r="F39" s="17">
        <v>25</v>
      </c>
      <c r="G39" s="17">
        <v>50</v>
      </c>
      <c r="H39" s="16">
        <v>2</v>
      </c>
      <c r="I39" s="69"/>
      <c r="J39" s="69"/>
      <c r="K39" s="21"/>
      <c r="L39" s="69"/>
      <c r="M39" s="69"/>
      <c r="N39" s="21"/>
      <c r="O39" s="69">
        <v>10</v>
      </c>
      <c r="P39" s="69">
        <v>15</v>
      </c>
      <c r="Q39" s="16">
        <v>2</v>
      </c>
      <c r="R39" s="69"/>
      <c r="S39" s="69"/>
      <c r="T39" s="16"/>
      <c r="U39" s="73"/>
      <c r="V39" s="73"/>
      <c r="W39" s="16"/>
      <c r="X39" s="76"/>
      <c r="Y39" s="76"/>
      <c r="Z39" s="16"/>
      <c r="AA39" s="15"/>
      <c r="AB39" s="15"/>
      <c r="AC39" s="15"/>
      <c r="AD39" s="15"/>
      <c r="AE39" s="15"/>
      <c r="AF39" s="15"/>
      <c r="AG39" s="15"/>
    </row>
    <row r="40" spans="1:390" s="5" customFormat="1" ht="12">
      <c r="A40" s="3">
        <v>32</v>
      </c>
      <c r="B40" s="153" t="s">
        <v>66</v>
      </c>
      <c r="C40" s="69">
        <v>10</v>
      </c>
      <c r="D40" s="69">
        <v>10</v>
      </c>
      <c r="E40" s="112">
        <v>20</v>
      </c>
      <c r="F40" s="80">
        <v>10</v>
      </c>
      <c r="G40" s="80">
        <v>30</v>
      </c>
      <c r="H40" s="16">
        <v>1</v>
      </c>
      <c r="I40" s="69"/>
      <c r="J40" s="69"/>
      <c r="K40" s="21"/>
      <c r="L40" s="69"/>
      <c r="M40" s="69"/>
      <c r="N40" s="21"/>
      <c r="O40" s="73">
        <v>10</v>
      </c>
      <c r="P40" s="73">
        <v>10</v>
      </c>
      <c r="Q40" s="16">
        <v>1</v>
      </c>
      <c r="R40" s="73"/>
      <c r="S40" s="73"/>
      <c r="T40" s="16"/>
      <c r="U40" s="76"/>
      <c r="V40" s="76"/>
      <c r="W40" s="16"/>
      <c r="X40" s="69"/>
      <c r="Y40" s="69"/>
      <c r="Z40" s="16"/>
      <c r="AA40" s="15"/>
      <c r="AB40" s="15"/>
      <c r="AC40" s="15"/>
      <c r="AD40" s="15"/>
      <c r="AE40" s="15"/>
      <c r="AF40" s="15"/>
      <c r="AG40" s="15"/>
    </row>
    <row r="41" spans="1:390" s="5" customFormat="1" ht="24">
      <c r="A41" s="3">
        <v>33</v>
      </c>
      <c r="B41" s="153" t="s">
        <v>54</v>
      </c>
      <c r="C41" s="69">
        <v>10</v>
      </c>
      <c r="D41" s="69">
        <v>10</v>
      </c>
      <c r="E41" s="111">
        <v>20</v>
      </c>
      <c r="F41" s="80">
        <v>10</v>
      </c>
      <c r="G41" s="80">
        <v>30</v>
      </c>
      <c r="H41" s="16">
        <v>1</v>
      </c>
      <c r="I41" s="69"/>
      <c r="J41" s="69"/>
      <c r="K41" s="21"/>
      <c r="L41" s="69">
        <v>10</v>
      </c>
      <c r="M41" s="69">
        <v>10</v>
      </c>
      <c r="N41" s="21">
        <v>1</v>
      </c>
      <c r="O41" s="73"/>
      <c r="P41" s="73"/>
      <c r="Q41" s="16"/>
      <c r="R41" s="73"/>
      <c r="S41" s="73"/>
      <c r="T41" s="16"/>
      <c r="U41" s="76"/>
      <c r="V41" s="76"/>
      <c r="W41" s="16"/>
      <c r="X41" s="69"/>
      <c r="Y41" s="69"/>
      <c r="Z41" s="16"/>
      <c r="AA41" s="15"/>
      <c r="AB41" s="15"/>
      <c r="AC41" s="15"/>
      <c r="AD41" s="15"/>
      <c r="AE41" s="15"/>
      <c r="AF41" s="15"/>
      <c r="AG41" s="15"/>
    </row>
    <row r="42" spans="1:390" s="5" customFormat="1" ht="12">
      <c r="A42" s="3">
        <v>34</v>
      </c>
      <c r="B42" s="153" t="s">
        <v>65</v>
      </c>
      <c r="C42" s="69">
        <v>10</v>
      </c>
      <c r="D42" s="70">
        <v>15</v>
      </c>
      <c r="E42" s="109">
        <v>25</v>
      </c>
      <c r="F42" s="17">
        <v>25</v>
      </c>
      <c r="G42" s="17">
        <v>50</v>
      </c>
      <c r="H42" s="16">
        <v>2</v>
      </c>
      <c r="I42" s="69">
        <v>10</v>
      </c>
      <c r="J42" s="69">
        <v>15</v>
      </c>
      <c r="K42" s="21">
        <v>2</v>
      </c>
      <c r="L42" s="69"/>
      <c r="M42" s="69"/>
      <c r="N42" s="21"/>
      <c r="O42" s="73"/>
      <c r="P42" s="73"/>
      <c r="Q42" s="16"/>
      <c r="R42" s="73"/>
      <c r="S42" s="73"/>
      <c r="T42" s="16"/>
      <c r="U42" s="76"/>
      <c r="V42" s="76"/>
      <c r="W42" s="16"/>
      <c r="X42" s="73"/>
      <c r="Y42" s="73"/>
      <c r="Z42" s="16"/>
      <c r="AA42" s="15"/>
      <c r="AB42" s="15"/>
      <c r="AC42" s="15"/>
      <c r="AD42" s="15"/>
      <c r="AE42" s="15"/>
      <c r="AF42" s="15"/>
      <c r="AG42" s="15"/>
    </row>
    <row r="43" spans="1:390" s="5" customFormat="1" ht="15.75" thickBot="1">
      <c r="A43" s="53"/>
      <c r="B43" s="52" t="s">
        <v>35</v>
      </c>
      <c r="C43" s="51">
        <f t="shared" ref="C43:G43" si="1">SUM(C24:C42)</f>
        <v>240</v>
      </c>
      <c r="D43" s="52">
        <f t="shared" si="1"/>
        <v>290</v>
      </c>
      <c r="E43" s="198">
        <f t="shared" si="1"/>
        <v>530</v>
      </c>
      <c r="F43" s="192">
        <f t="shared" si="1"/>
        <v>455</v>
      </c>
      <c r="G43" s="192">
        <f t="shared" si="1"/>
        <v>985</v>
      </c>
      <c r="H43" s="210">
        <f>SUM(H24:H42)</f>
        <v>39</v>
      </c>
      <c r="I43" s="51">
        <f>SUM(I25:I42)</f>
        <v>35</v>
      </c>
      <c r="J43" s="51">
        <f>SUM(J25:J42)</f>
        <v>45</v>
      </c>
      <c r="K43" s="52">
        <f>SUM(K24:K42)</f>
        <v>6</v>
      </c>
      <c r="L43" s="51">
        <f>SUM(L26:L42)</f>
        <v>30</v>
      </c>
      <c r="M43" s="50">
        <f>SUM(M26:M42)</f>
        <v>40</v>
      </c>
      <c r="N43" s="50">
        <f>SUM(N24:N42)</f>
        <v>8</v>
      </c>
      <c r="O43" s="53">
        <f>SUM(O27:O42)</f>
        <v>60</v>
      </c>
      <c r="P43" s="53">
        <f>SUM(P27:P42)</f>
        <v>70</v>
      </c>
      <c r="Q43" s="50">
        <f>SUM(Q24:Q42)</f>
        <v>9</v>
      </c>
      <c r="R43" s="53">
        <f>SUM(R28:R42)</f>
        <v>25</v>
      </c>
      <c r="S43" s="53">
        <f>SUM(S28:S42)</f>
        <v>30</v>
      </c>
      <c r="T43" s="50">
        <f>SUM(T24:T42)</f>
        <v>4</v>
      </c>
      <c r="U43" s="50">
        <f>SUM(U29:U42)</f>
        <v>30</v>
      </c>
      <c r="V43" s="50">
        <f>SUM(V29:V42)</f>
        <v>45</v>
      </c>
      <c r="W43" s="50">
        <f>SUM(W24:W42)</f>
        <v>6</v>
      </c>
      <c r="X43" s="50">
        <f>SUM(X24:X42)</f>
        <v>40</v>
      </c>
      <c r="Y43" s="53">
        <f>SUM(Y24:Y42)</f>
        <v>40</v>
      </c>
      <c r="Z43" s="53">
        <f>SUM(Z24:Z42)</f>
        <v>6</v>
      </c>
      <c r="AA43" s="15"/>
      <c r="AB43" s="15"/>
      <c r="AC43" s="15"/>
      <c r="AD43" s="15"/>
      <c r="AE43" s="15"/>
      <c r="AF43" s="15"/>
      <c r="AG43" s="15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  <c r="IW43" s="19"/>
      <c r="IX43" s="19"/>
      <c r="IY43" s="19"/>
      <c r="IZ43" s="19"/>
      <c r="JA43" s="19"/>
      <c r="JB43" s="19"/>
      <c r="JC43" s="19"/>
      <c r="JD43" s="19"/>
      <c r="JE43" s="19"/>
      <c r="JF43" s="19"/>
      <c r="JG43" s="19"/>
      <c r="JH43" s="19"/>
      <c r="JI43" s="19"/>
      <c r="JJ43" s="19"/>
      <c r="JK43" s="19"/>
      <c r="JL43" s="19"/>
      <c r="JM43" s="19"/>
      <c r="JN43" s="19"/>
      <c r="JO43" s="19"/>
      <c r="JP43" s="19"/>
      <c r="JQ43" s="19"/>
      <c r="JR43" s="19"/>
      <c r="JS43" s="19"/>
      <c r="JT43" s="19"/>
      <c r="JU43" s="19"/>
      <c r="JV43" s="19"/>
      <c r="JW43" s="19"/>
      <c r="JX43" s="19"/>
      <c r="JY43" s="19"/>
      <c r="JZ43" s="19"/>
      <c r="KA43" s="19"/>
      <c r="KB43" s="19"/>
      <c r="KC43" s="19"/>
      <c r="KD43" s="19"/>
      <c r="KE43" s="19"/>
      <c r="KF43" s="19"/>
      <c r="KG43" s="19"/>
      <c r="KH43" s="19"/>
      <c r="KI43" s="19"/>
      <c r="KJ43" s="19"/>
      <c r="KK43" s="19"/>
      <c r="KL43" s="19"/>
      <c r="KM43" s="19"/>
      <c r="KN43" s="19"/>
      <c r="KO43" s="19"/>
      <c r="KP43" s="19"/>
      <c r="KQ43" s="19"/>
      <c r="KR43" s="19"/>
      <c r="KS43" s="19"/>
      <c r="KT43" s="19"/>
      <c r="KU43" s="19"/>
      <c r="KV43" s="19"/>
      <c r="KW43" s="19"/>
      <c r="KX43" s="19"/>
      <c r="KY43" s="19"/>
      <c r="KZ43" s="19"/>
      <c r="LA43" s="19"/>
      <c r="LB43" s="19"/>
      <c r="LC43" s="19"/>
      <c r="LD43" s="19"/>
      <c r="LE43" s="19"/>
      <c r="LF43" s="19"/>
      <c r="LG43" s="19"/>
      <c r="LH43" s="19"/>
      <c r="LI43" s="19"/>
      <c r="LJ43" s="19"/>
      <c r="LK43" s="19"/>
      <c r="LL43" s="19"/>
      <c r="LM43" s="19"/>
      <c r="LN43" s="19"/>
      <c r="LO43" s="19"/>
      <c r="LP43" s="19"/>
      <c r="LQ43" s="19"/>
      <c r="LR43" s="19"/>
      <c r="LS43" s="19"/>
      <c r="LT43" s="19"/>
      <c r="LU43" s="19"/>
      <c r="LV43" s="19"/>
      <c r="LW43" s="19"/>
      <c r="LX43" s="19"/>
      <c r="LY43" s="19"/>
      <c r="LZ43" s="19"/>
      <c r="MA43" s="19"/>
      <c r="MB43" s="19"/>
      <c r="MC43" s="19"/>
      <c r="MD43" s="19"/>
      <c r="ME43" s="19"/>
      <c r="MF43" s="19"/>
      <c r="MG43" s="19"/>
      <c r="MH43" s="19"/>
      <c r="MI43" s="19"/>
      <c r="MJ43" s="19"/>
      <c r="MK43" s="19"/>
      <c r="ML43" s="19"/>
      <c r="MM43" s="19"/>
      <c r="MN43" s="19"/>
      <c r="MO43" s="19"/>
      <c r="MP43" s="19"/>
      <c r="MQ43" s="19"/>
      <c r="MR43" s="19"/>
      <c r="MS43" s="19"/>
      <c r="MT43" s="19"/>
      <c r="MU43" s="19"/>
      <c r="MV43" s="19"/>
      <c r="MW43" s="19"/>
      <c r="MX43" s="19"/>
      <c r="MY43" s="19"/>
      <c r="MZ43" s="19"/>
      <c r="NA43" s="19"/>
      <c r="NB43" s="19"/>
      <c r="NC43" s="19"/>
      <c r="ND43" s="19"/>
      <c r="NE43" s="19"/>
      <c r="NF43" s="19"/>
      <c r="NG43" s="19"/>
      <c r="NH43" s="19"/>
      <c r="NI43" s="19"/>
      <c r="NJ43" s="19"/>
      <c r="NK43" s="19"/>
      <c r="NL43" s="19"/>
      <c r="NM43" s="19"/>
      <c r="NN43" s="19"/>
      <c r="NO43" s="19"/>
      <c r="NP43" s="19"/>
      <c r="NQ43" s="19"/>
      <c r="NR43" s="19"/>
      <c r="NS43" s="19"/>
      <c r="NT43" s="19"/>
      <c r="NU43" s="19"/>
      <c r="NV43" s="19"/>
      <c r="NW43" s="19"/>
      <c r="NX43" s="19"/>
      <c r="NY43" s="19"/>
      <c r="NZ43" s="19"/>
    </row>
    <row r="44" spans="1:390" s="5" customFormat="1" ht="15">
      <c r="A44" s="294" t="s">
        <v>15</v>
      </c>
      <c r="B44" s="120" t="s">
        <v>16</v>
      </c>
      <c r="C44" s="159"/>
      <c r="D44" s="159"/>
      <c r="E44" s="165"/>
      <c r="F44" s="193"/>
      <c r="G44" s="193"/>
      <c r="H44" s="95"/>
      <c r="I44" s="87"/>
      <c r="J44" s="87"/>
      <c r="K44" s="159"/>
      <c r="L44" s="87"/>
      <c r="M44" s="87"/>
      <c r="N44" s="163"/>
      <c r="O44" s="165"/>
      <c r="P44" s="46"/>
      <c r="Q44" s="95"/>
      <c r="R44" s="165"/>
      <c r="S44" s="46"/>
      <c r="T44" s="95"/>
      <c r="U44" s="87"/>
      <c r="V44" s="87"/>
      <c r="W44" s="87"/>
      <c r="X44" s="159"/>
      <c r="Y44" s="87"/>
      <c r="Z44" s="295"/>
      <c r="AA44" s="15"/>
      <c r="AB44" s="15"/>
      <c r="AC44" s="15"/>
      <c r="AD44" s="15"/>
      <c r="AE44" s="15"/>
      <c r="AF44" s="15"/>
      <c r="AG44" s="15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  <c r="IW44" s="19"/>
      <c r="IX44" s="19"/>
      <c r="IY44" s="19"/>
      <c r="IZ44" s="19"/>
      <c r="JA44" s="19"/>
      <c r="JB44" s="19"/>
      <c r="JC44" s="19"/>
      <c r="JD44" s="19"/>
      <c r="JE44" s="19"/>
      <c r="JF44" s="19"/>
      <c r="JG44" s="19"/>
      <c r="JH44" s="19"/>
      <c r="JI44" s="19"/>
      <c r="JJ44" s="19"/>
      <c r="JK44" s="19"/>
      <c r="JL44" s="19"/>
      <c r="JM44" s="19"/>
      <c r="JN44" s="19"/>
      <c r="JO44" s="19"/>
      <c r="JP44" s="19"/>
      <c r="JQ44" s="19"/>
      <c r="JR44" s="19"/>
      <c r="JS44" s="19"/>
      <c r="JT44" s="19"/>
      <c r="JU44" s="19"/>
      <c r="JV44" s="19"/>
      <c r="JW44" s="19"/>
      <c r="JX44" s="19"/>
      <c r="JY44" s="19"/>
      <c r="JZ44" s="19"/>
      <c r="KA44" s="19"/>
      <c r="KB44" s="19"/>
      <c r="KC44" s="19"/>
      <c r="KD44" s="19"/>
      <c r="KE44" s="19"/>
      <c r="KF44" s="19"/>
      <c r="KG44" s="19"/>
      <c r="KH44" s="19"/>
      <c r="KI44" s="19"/>
      <c r="KJ44" s="19"/>
      <c r="KK44" s="19"/>
      <c r="KL44" s="19"/>
      <c r="KM44" s="19"/>
      <c r="KN44" s="19"/>
      <c r="KO44" s="19"/>
      <c r="KP44" s="19"/>
      <c r="KQ44" s="19"/>
      <c r="KR44" s="19"/>
      <c r="KS44" s="19"/>
      <c r="KT44" s="19"/>
      <c r="KU44" s="19"/>
      <c r="KV44" s="19"/>
      <c r="KW44" s="19"/>
      <c r="KX44" s="19"/>
      <c r="KY44" s="19"/>
      <c r="KZ44" s="19"/>
      <c r="LA44" s="19"/>
      <c r="LB44" s="19"/>
      <c r="LC44" s="19"/>
      <c r="LD44" s="19"/>
      <c r="LE44" s="19"/>
      <c r="LF44" s="19"/>
      <c r="LG44" s="19"/>
      <c r="LH44" s="19"/>
      <c r="LI44" s="19"/>
      <c r="LJ44" s="19"/>
      <c r="LK44" s="19"/>
      <c r="LL44" s="19"/>
      <c r="LM44" s="19"/>
      <c r="LN44" s="19"/>
      <c r="LO44" s="19"/>
      <c r="LP44" s="19"/>
      <c r="LQ44" s="19"/>
      <c r="LR44" s="19"/>
      <c r="LS44" s="19"/>
      <c r="LT44" s="19"/>
      <c r="LU44" s="19"/>
      <c r="LV44" s="19"/>
      <c r="LW44" s="19"/>
      <c r="LX44" s="19"/>
      <c r="LY44" s="19"/>
      <c r="LZ44" s="19"/>
      <c r="MA44" s="19"/>
      <c r="MB44" s="19"/>
      <c r="MC44" s="19"/>
      <c r="MD44" s="19"/>
      <c r="ME44" s="19"/>
      <c r="MF44" s="19"/>
      <c r="MG44" s="19"/>
      <c r="MH44" s="19"/>
      <c r="MI44" s="19"/>
      <c r="MJ44" s="19"/>
      <c r="MK44" s="19"/>
      <c r="ML44" s="19"/>
      <c r="MM44" s="19"/>
      <c r="MN44" s="19"/>
      <c r="MO44" s="19"/>
      <c r="MP44" s="19"/>
      <c r="MQ44" s="19"/>
      <c r="MR44" s="19"/>
      <c r="MS44" s="19"/>
      <c r="MT44" s="19"/>
      <c r="MU44" s="19"/>
      <c r="MV44" s="19"/>
      <c r="MW44" s="19"/>
      <c r="MX44" s="19"/>
      <c r="MY44" s="19"/>
      <c r="MZ44" s="19"/>
      <c r="NA44" s="19"/>
      <c r="NB44" s="19"/>
      <c r="NC44" s="19"/>
      <c r="ND44" s="19"/>
      <c r="NE44" s="19"/>
      <c r="NF44" s="19"/>
      <c r="NG44" s="19"/>
      <c r="NH44" s="19"/>
      <c r="NI44" s="19"/>
      <c r="NJ44" s="19"/>
      <c r="NK44" s="19"/>
      <c r="NL44" s="19"/>
      <c r="NM44" s="19"/>
      <c r="NN44" s="19"/>
      <c r="NO44" s="19"/>
      <c r="NP44" s="19"/>
      <c r="NQ44" s="19"/>
      <c r="NR44" s="19"/>
      <c r="NS44" s="19"/>
      <c r="NT44" s="19"/>
      <c r="NU44" s="19"/>
      <c r="NV44" s="19"/>
      <c r="NW44" s="19"/>
      <c r="NX44" s="19"/>
      <c r="NY44" s="19"/>
      <c r="NZ44" s="19"/>
    </row>
    <row r="45" spans="1:390" s="9" customFormat="1" ht="15">
      <c r="A45" s="296">
        <v>35</v>
      </c>
      <c r="B45" s="173" t="s">
        <v>45</v>
      </c>
      <c r="C45" s="172">
        <v>15</v>
      </c>
      <c r="D45" s="162">
        <v>0</v>
      </c>
      <c r="E45" s="188">
        <v>15</v>
      </c>
      <c r="F45" s="45">
        <v>10</v>
      </c>
      <c r="G45" s="45">
        <v>25</v>
      </c>
      <c r="H45" s="190">
        <v>1</v>
      </c>
      <c r="I45" s="158"/>
      <c r="J45" s="161"/>
      <c r="K45" s="162"/>
      <c r="L45" s="158"/>
      <c r="M45" s="88"/>
      <c r="N45" s="164"/>
      <c r="O45" s="166"/>
      <c r="P45" s="44"/>
      <c r="Q45" s="167"/>
      <c r="R45" s="226">
        <v>15</v>
      </c>
      <c r="S45" s="223">
        <v>0</v>
      </c>
      <c r="T45" s="167">
        <v>1</v>
      </c>
      <c r="U45" s="229"/>
      <c r="V45" s="79"/>
      <c r="W45" s="157"/>
      <c r="X45" s="231"/>
      <c r="Y45" s="229"/>
      <c r="Z45" s="45"/>
      <c r="AA45" s="203"/>
      <c r="AB45" s="203"/>
      <c r="AC45" s="203"/>
      <c r="AD45" s="203"/>
      <c r="AE45" s="203"/>
      <c r="AF45" s="203"/>
      <c r="AG45" s="203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19"/>
      <c r="JY45" s="19"/>
      <c r="JZ45" s="19"/>
      <c r="KA45" s="19"/>
      <c r="KB45" s="19"/>
      <c r="KC45" s="19"/>
      <c r="KD45" s="19"/>
      <c r="KE45" s="19"/>
      <c r="KF45" s="19"/>
      <c r="KG45" s="19"/>
      <c r="KH45" s="19"/>
      <c r="KI45" s="19"/>
      <c r="KJ45" s="19"/>
      <c r="KK45" s="19"/>
      <c r="KL45" s="19"/>
      <c r="KM45" s="19"/>
      <c r="KN45" s="19"/>
      <c r="KO45" s="19"/>
      <c r="KP45" s="19"/>
      <c r="KQ45" s="19"/>
      <c r="KR45" s="19"/>
      <c r="KS45" s="19"/>
      <c r="KT45" s="19"/>
      <c r="KU45" s="19"/>
      <c r="KV45" s="19"/>
      <c r="KW45" s="19"/>
      <c r="KX45" s="19"/>
      <c r="KY45" s="19"/>
      <c r="KZ45" s="19"/>
      <c r="LA45" s="19"/>
      <c r="LB45" s="19"/>
      <c r="LC45" s="19"/>
      <c r="LD45" s="19"/>
      <c r="LE45" s="19"/>
      <c r="LF45" s="19"/>
      <c r="LG45" s="19"/>
      <c r="LH45" s="19"/>
      <c r="LI45" s="19"/>
      <c r="LJ45" s="19"/>
      <c r="LK45" s="19"/>
      <c r="LL45" s="19"/>
      <c r="LM45" s="19"/>
      <c r="LN45" s="19"/>
      <c r="LO45" s="19"/>
      <c r="LP45" s="19"/>
      <c r="LQ45" s="19"/>
      <c r="LR45" s="19"/>
      <c r="LS45" s="19"/>
      <c r="LT45" s="19"/>
      <c r="LU45" s="19"/>
      <c r="LV45" s="19"/>
      <c r="LW45" s="19"/>
      <c r="LX45" s="19"/>
      <c r="LY45" s="19"/>
      <c r="LZ45" s="19"/>
      <c r="MA45" s="19"/>
      <c r="MB45" s="19"/>
      <c r="MC45" s="19"/>
      <c r="MD45" s="19"/>
      <c r="ME45" s="19"/>
      <c r="MF45" s="19"/>
      <c r="MG45" s="19"/>
      <c r="MH45" s="19"/>
      <c r="MI45" s="19"/>
      <c r="MJ45" s="19"/>
      <c r="MK45" s="19"/>
      <c r="ML45" s="19"/>
      <c r="MM45" s="19"/>
      <c r="MN45" s="19"/>
      <c r="MO45" s="19"/>
      <c r="MP45" s="19"/>
      <c r="MQ45" s="19"/>
      <c r="MR45" s="19"/>
      <c r="MS45" s="19"/>
      <c r="MT45" s="19"/>
      <c r="MU45" s="19"/>
      <c r="MV45" s="19"/>
      <c r="MW45" s="19"/>
      <c r="MX45" s="19"/>
      <c r="MY45" s="19"/>
      <c r="MZ45" s="19"/>
      <c r="NA45" s="19"/>
      <c r="NB45" s="19"/>
      <c r="NC45" s="19"/>
      <c r="ND45" s="19"/>
      <c r="NE45" s="19"/>
      <c r="NF45" s="19"/>
      <c r="NG45" s="19"/>
      <c r="NH45" s="19"/>
      <c r="NI45" s="19"/>
      <c r="NJ45" s="19"/>
      <c r="NK45" s="19"/>
      <c r="NL45" s="19"/>
      <c r="NM45" s="19"/>
      <c r="NN45" s="19"/>
      <c r="NO45" s="19"/>
      <c r="NP45" s="19"/>
      <c r="NQ45" s="19"/>
      <c r="NR45" s="19"/>
      <c r="NS45" s="19"/>
      <c r="NT45" s="19"/>
      <c r="NU45" s="19"/>
      <c r="NV45" s="19"/>
      <c r="NW45" s="19"/>
      <c r="NX45" s="19"/>
      <c r="NY45" s="19"/>
      <c r="NZ45" s="19"/>
    </row>
    <row r="46" spans="1:390" s="2" customFormat="1" ht="15">
      <c r="A46" s="296">
        <v>36</v>
      </c>
      <c r="B46" s="173" t="s">
        <v>14</v>
      </c>
      <c r="C46" s="172">
        <v>5</v>
      </c>
      <c r="D46" s="162">
        <v>10</v>
      </c>
      <c r="E46" s="188">
        <v>15</v>
      </c>
      <c r="F46" s="45">
        <v>10</v>
      </c>
      <c r="G46" s="45">
        <v>25</v>
      </c>
      <c r="H46" s="190">
        <v>1</v>
      </c>
      <c r="I46" s="158"/>
      <c r="J46" s="161"/>
      <c r="K46" s="162"/>
      <c r="L46" s="158"/>
      <c r="M46" s="88"/>
      <c r="N46" s="164"/>
      <c r="O46" s="166"/>
      <c r="P46" s="44"/>
      <c r="Q46" s="167"/>
      <c r="R46" s="226"/>
      <c r="S46" s="223"/>
      <c r="T46" s="167"/>
      <c r="U46" s="229">
        <v>5</v>
      </c>
      <c r="V46" s="79">
        <v>10</v>
      </c>
      <c r="W46" s="157">
        <v>1</v>
      </c>
      <c r="X46" s="231"/>
      <c r="Y46" s="229"/>
      <c r="Z46" s="45"/>
      <c r="AA46" s="203"/>
      <c r="AB46" s="203"/>
      <c r="AC46" s="203"/>
      <c r="AD46" s="203"/>
      <c r="AE46" s="203"/>
      <c r="AF46" s="203"/>
      <c r="AG46" s="203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  <c r="IW46" s="19"/>
      <c r="IX46" s="19"/>
      <c r="IY46" s="19"/>
      <c r="IZ46" s="19"/>
      <c r="JA46" s="19"/>
      <c r="JB46" s="19"/>
      <c r="JC46" s="19"/>
      <c r="JD46" s="19"/>
      <c r="JE46" s="19"/>
      <c r="JF46" s="19"/>
      <c r="JG46" s="19"/>
      <c r="JH46" s="19"/>
      <c r="JI46" s="19"/>
      <c r="JJ46" s="19"/>
      <c r="JK46" s="19"/>
      <c r="JL46" s="19"/>
      <c r="JM46" s="19"/>
      <c r="JN46" s="19"/>
      <c r="JO46" s="19"/>
      <c r="JP46" s="19"/>
      <c r="JQ46" s="19"/>
      <c r="JR46" s="19"/>
      <c r="JS46" s="19"/>
      <c r="JT46" s="19"/>
      <c r="JU46" s="19"/>
      <c r="JV46" s="19"/>
      <c r="JW46" s="19"/>
      <c r="JX46" s="19"/>
      <c r="JY46" s="19"/>
      <c r="JZ46" s="19"/>
      <c r="KA46" s="19"/>
      <c r="KB46" s="19"/>
      <c r="KC46" s="19"/>
      <c r="KD46" s="19"/>
      <c r="KE46" s="19"/>
      <c r="KF46" s="19"/>
      <c r="KG46" s="19"/>
      <c r="KH46" s="19"/>
      <c r="KI46" s="19"/>
      <c r="KJ46" s="19"/>
      <c r="KK46" s="19"/>
      <c r="KL46" s="19"/>
      <c r="KM46" s="19"/>
      <c r="KN46" s="19"/>
      <c r="KO46" s="19"/>
      <c r="KP46" s="19"/>
      <c r="KQ46" s="19"/>
      <c r="KR46" s="19"/>
      <c r="KS46" s="19"/>
      <c r="KT46" s="19"/>
      <c r="KU46" s="19"/>
      <c r="KV46" s="19"/>
      <c r="KW46" s="19"/>
      <c r="KX46" s="19"/>
      <c r="KY46" s="19"/>
      <c r="KZ46" s="19"/>
      <c r="LA46" s="19"/>
      <c r="LB46" s="19"/>
      <c r="LC46" s="19"/>
      <c r="LD46" s="19"/>
      <c r="LE46" s="19"/>
      <c r="LF46" s="19"/>
      <c r="LG46" s="19"/>
      <c r="LH46" s="19"/>
      <c r="LI46" s="19"/>
      <c r="LJ46" s="19"/>
      <c r="LK46" s="19"/>
      <c r="LL46" s="19"/>
      <c r="LM46" s="19"/>
      <c r="LN46" s="19"/>
      <c r="LO46" s="19"/>
      <c r="LP46" s="19"/>
      <c r="LQ46" s="19"/>
      <c r="LR46" s="19"/>
      <c r="LS46" s="19"/>
      <c r="LT46" s="19"/>
      <c r="LU46" s="19"/>
      <c r="LV46" s="19"/>
      <c r="LW46" s="19"/>
      <c r="LX46" s="19"/>
      <c r="LY46" s="19"/>
      <c r="LZ46" s="19"/>
      <c r="MA46" s="19"/>
      <c r="MB46" s="19"/>
      <c r="MC46" s="19"/>
      <c r="MD46" s="19"/>
      <c r="ME46" s="19"/>
      <c r="MF46" s="19"/>
      <c r="MG46" s="19"/>
      <c r="MH46" s="19"/>
      <c r="MI46" s="19"/>
      <c r="MJ46" s="19"/>
      <c r="MK46" s="19"/>
      <c r="ML46" s="19"/>
      <c r="MM46" s="19"/>
      <c r="MN46" s="19"/>
      <c r="MO46" s="19"/>
      <c r="MP46" s="19"/>
      <c r="MQ46" s="19"/>
      <c r="MR46" s="19"/>
      <c r="MS46" s="19"/>
      <c r="MT46" s="19"/>
      <c r="MU46" s="19"/>
      <c r="MV46" s="19"/>
      <c r="MW46" s="19"/>
      <c r="MX46" s="19"/>
      <c r="MY46" s="19"/>
      <c r="MZ46" s="19"/>
      <c r="NA46" s="19"/>
      <c r="NB46" s="19"/>
      <c r="NC46" s="19"/>
      <c r="ND46" s="19"/>
      <c r="NE46" s="19"/>
      <c r="NF46" s="19"/>
      <c r="NG46" s="19"/>
      <c r="NH46" s="19"/>
      <c r="NI46" s="19"/>
      <c r="NJ46" s="19"/>
      <c r="NK46" s="19"/>
      <c r="NL46" s="19"/>
      <c r="NM46" s="19"/>
      <c r="NN46" s="19"/>
      <c r="NO46" s="19"/>
      <c r="NP46" s="19"/>
      <c r="NQ46" s="19"/>
      <c r="NR46" s="19"/>
      <c r="NS46" s="19"/>
      <c r="NT46" s="19"/>
      <c r="NU46" s="19"/>
      <c r="NV46" s="19"/>
      <c r="NW46" s="19"/>
      <c r="NX46" s="19"/>
      <c r="NY46" s="19"/>
      <c r="NZ46" s="19"/>
    </row>
    <row r="47" spans="1:390" s="2" customFormat="1" ht="24">
      <c r="A47" s="297">
        <v>37</v>
      </c>
      <c r="B47" s="173" t="s">
        <v>95</v>
      </c>
      <c r="C47" s="172">
        <v>0</v>
      </c>
      <c r="D47" s="162">
        <v>15</v>
      </c>
      <c r="E47" s="188">
        <v>15</v>
      </c>
      <c r="F47" s="45">
        <v>85</v>
      </c>
      <c r="G47" s="45">
        <v>100</v>
      </c>
      <c r="H47" s="190">
        <v>4</v>
      </c>
      <c r="I47" s="158"/>
      <c r="J47" s="161"/>
      <c r="K47" s="162"/>
      <c r="L47" s="158"/>
      <c r="M47" s="88"/>
      <c r="N47" s="164"/>
      <c r="O47" s="166"/>
      <c r="P47" s="44"/>
      <c r="Q47" s="167"/>
      <c r="R47" s="226"/>
      <c r="S47" s="223"/>
      <c r="T47" s="167"/>
      <c r="U47" s="229">
        <v>0</v>
      </c>
      <c r="V47" s="79">
        <v>15</v>
      </c>
      <c r="W47" s="157">
        <v>2</v>
      </c>
      <c r="X47" s="231"/>
      <c r="Y47" s="229" t="s">
        <v>96</v>
      </c>
      <c r="Z47" s="45">
        <v>2</v>
      </c>
      <c r="AA47" s="203"/>
      <c r="AB47" s="203"/>
      <c r="AC47" s="203"/>
      <c r="AD47" s="203"/>
      <c r="AE47" s="203"/>
      <c r="AF47" s="203"/>
      <c r="AG47" s="203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  <c r="IW47" s="19"/>
      <c r="IX47" s="19"/>
      <c r="IY47" s="19"/>
      <c r="IZ47" s="19"/>
      <c r="JA47" s="19"/>
      <c r="JB47" s="19"/>
      <c r="JC47" s="19"/>
      <c r="JD47" s="19"/>
      <c r="JE47" s="19"/>
      <c r="JF47" s="19"/>
      <c r="JG47" s="19"/>
      <c r="JH47" s="19"/>
      <c r="JI47" s="19"/>
      <c r="JJ47" s="19"/>
      <c r="JK47" s="19"/>
      <c r="JL47" s="19"/>
      <c r="JM47" s="19"/>
      <c r="JN47" s="19"/>
      <c r="JO47" s="19"/>
      <c r="JP47" s="19"/>
      <c r="JQ47" s="19"/>
      <c r="JR47" s="19"/>
      <c r="JS47" s="19"/>
      <c r="JT47" s="19"/>
      <c r="JU47" s="19"/>
      <c r="JV47" s="19"/>
      <c r="JW47" s="19"/>
      <c r="JX47" s="19"/>
      <c r="JY47" s="19"/>
      <c r="JZ47" s="19"/>
      <c r="KA47" s="19"/>
      <c r="KB47" s="19"/>
      <c r="KC47" s="19"/>
      <c r="KD47" s="19"/>
      <c r="KE47" s="19"/>
      <c r="KF47" s="19"/>
      <c r="KG47" s="19"/>
      <c r="KH47" s="19"/>
      <c r="KI47" s="19"/>
      <c r="KJ47" s="19"/>
      <c r="KK47" s="19"/>
      <c r="KL47" s="19"/>
      <c r="KM47" s="19"/>
      <c r="KN47" s="19"/>
      <c r="KO47" s="19"/>
      <c r="KP47" s="19"/>
      <c r="KQ47" s="19"/>
      <c r="KR47" s="19"/>
      <c r="KS47" s="19"/>
      <c r="KT47" s="19"/>
      <c r="KU47" s="19"/>
      <c r="KV47" s="19"/>
      <c r="KW47" s="19"/>
      <c r="KX47" s="19"/>
      <c r="KY47" s="19"/>
      <c r="KZ47" s="19"/>
      <c r="LA47" s="19"/>
      <c r="LB47" s="19"/>
      <c r="LC47" s="19"/>
      <c r="LD47" s="19"/>
      <c r="LE47" s="19"/>
      <c r="LF47" s="19"/>
      <c r="LG47" s="19"/>
      <c r="LH47" s="19"/>
      <c r="LI47" s="19"/>
      <c r="LJ47" s="19"/>
      <c r="LK47" s="19"/>
      <c r="LL47" s="19"/>
      <c r="LM47" s="19"/>
      <c r="LN47" s="19"/>
      <c r="LO47" s="19"/>
      <c r="LP47" s="19"/>
      <c r="LQ47" s="19"/>
      <c r="LR47" s="19"/>
      <c r="LS47" s="19"/>
      <c r="LT47" s="19"/>
      <c r="LU47" s="19"/>
      <c r="LV47" s="19"/>
      <c r="LW47" s="19"/>
      <c r="LX47" s="19"/>
      <c r="LY47" s="19"/>
      <c r="LZ47" s="19"/>
      <c r="MA47" s="19"/>
      <c r="MB47" s="19"/>
      <c r="MC47" s="19"/>
      <c r="MD47" s="19"/>
      <c r="ME47" s="19"/>
      <c r="MF47" s="19"/>
      <c r="MG47" s="19"/>
      <c r="MH47" s="19"/>
      <c r="MI47" s="19"/>
      <c r="MJ47" s="19"/>
      <c r="MK47" s="19"/>
      <c r="ML47" s="19"/>
      <c r="MM47" s="19"/>
      <c r="MN47" s="19"/>
      <c r="MO47" s="19"/>
      <c r="MP47" s="19"/>
      <c r="MQ47" s="19"/>
      <c r="MR47" s="19"/>
      <c r="MS47" s="19"/>
      <c r="MT47" s="19"/>
      <c r="MU47" s="19"/>
      <c r="MV47" s="19"/>
      <c r="MW47" s="19"/>
      <c r="MX47" s="19"/>
      <c r="MY47" s="19"/>
      <c r="MZ47" s="19"/>
      <c r="NA47" s="19"/>
      <c r="NB47" s="19"/>
      <c r="NC47" s="19"/>
      <c r="ND47" s="19"/>
      <c r="NE47" s="19"/>
      <c r="NF47" s="19"/>
      <c r="NG47" s="19"/>
      <c r="NH47" s="19"/>
      <c r="NI47" s="19"/>
      <c r="NJ47" s="19"/>
      <c r="NK47" s="19"/>
      <c r="NL47" s="19"/>
      <c r="NM47" s="19"/>
      <c r="NN47" s="19"/>
      <c r="NO47" s="19"/>
      <c r="NP47" s="19"/>
      <c r="NQ47" s="19"/>
      <c r="NR47" s="19"/>
      <c r="NS47" s="19"/>
      <c r="NT47" s="19"/>
      <c r="NU47" s="19"/>
      <c r="NV47" s="19"/>
      <c r="NW47" s="19"/>
      <c r="NX47" s="19"/>
      <c r="NY47" s="19"/>
      <c r="NZ47" s="19"/>
    </row>
    <row r="48" spans="1:390" s="9" customFormat="1" ht="15.75" thickBot="1">
      <c r="A48" s="298">
        <v>38</v>
      </c>
      <c r="B48" s="174" t="s">
        <v>17</v>
      </c>
      <c r="C48" s="160">
        <v>0</v>
      </c>
      <c r="D48" s="160">
        <v>0</v>
      </c>
      <c r="E48" s="189">
        <v>0</v>
      </c>
      <c r="F48" s="54">
        <v>0</v>
      </c>
      <c r="G48" s="54">
        <v>150</v>
      </c>
      <c r="H48" s="191">
        <v>6</v>
      </c>
      <c r="I48" s="56"/>
      <c r="J48" s="57"/>
      <c r="K48" s="169"/>
      <c r="L48" s="58"/>
      <c r="M48" s="59"/>
      <c r="N48" s="59"/>
      <c r="O48" s="170"/>
      <c r="P48" s="60"/>
      <c r="Q48" s="61"/>
      <c r="R48" s="227"/>
      <c r="S48" s="228"/>
      <c r="T48" s="61"/>
      <c r="U48" s="230"/>
      <c r="V48" s="228"/>
      <c r="W48" s="59"/>
      <c r="X48" s="232"/>
      <c r="Y48" s="233" t="s">
        <v>105</v>
      </c>
      <c r="Z48" s="60">
        <v>6</v>
      </c>
      <c r="AA48" s="203"/>
      <c r="AB48" s="203"/>
      <c r="AC48" s="203"/>
      <c r="AD48" s="203"/>
      <c r="AE48" s="203"/>
      <c r="AF48" s="203"/>
      <c r="AG48" s="203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  <c r="IW48" s="19"/>
      <c r="IX48" s="19"/>
      <c r="IY48" s="19"/>
      <c r="IZ48" s="19"/>
      <c r="JA48" s="19"/>
      <c r="JB48" s="19"/>
      <c r="JC48" s="19"/>
      <c r="JD48" s="19"/>
      <c r="JE48" s="19"/>
      <c r="JF48" s="19"/>
      <c r="JG48" s="19"/>
      <c r="JH48" s="19"/>
      <c r="JI48" s="19"/>
      <c r="JJ48" s="19"/>
      <c r="JK48" s="19"/>
      <c r="JL48" s="19"/>
      <c r="JM48" s="19"/>
      <c r="JN48" s="19"/>
      <c r="JO48" s="19"/>
      <c r="JP48" s="19"/>
      <c r="JQ48" s="19"/>
      <c r="JR48" s="19"/>
      <c r="JS48" s="19"/>
      <c r="JT48" s="19"/>
      <c r="JU48" s="19"/>
      <c r="JV48" s="19"/>
      <c r="JW48" s="19"/>
      <c r="JX48" s="19"/>
      <c r="JY48" s="19"/>
      <c r="JZ48" s="19"/>
      <c r="KA48" s="19"/>
      <c r="KB48" s="19"/>
      <c r="KC48" s="19"/>
      <c r="KD48" s="19"/>
      <c r="KE48" s="19"/>
      <c r="KF48" s="19"/>
      <c r="KG48" s="19"/>
      <c r="KH48" s="19"/>
      <c r="KI48" s="19"/>
      <c r="KJ48" s="19"/>
      <c r="KK48" s="19"/>
      <c r="KL48" s="19"/>
      <c r="KM48" s="19"/>
      <c r="KN48" s="19"/>
      <c r="KO48" s="19"/>
      <c r="KP48" s="19"/>
      <c r="KQ48" s="19"/>
      <c r="KR48" s="19"/>
      <c r="KS48" s="19"/>
      <c r="KT48" s="19"/>
      <c r="KU48" s="19"/>
      <c r="KV48" s="19"/>
      <c r="KW48" s="19"/>
      <c r="KX48" s="19"/>
      <c r="KY48" s="19"/>
      <c r="KZ48" s="19"/>
      <c r="LA48" s="19"/>
      <c r="LB48" s="19"/>
      <c r="LC48" s="19"/>
      <c r="LD48" s="19"/>
      <c r="LE48" s="19"/>
      <c r="LF48" s="19"/>
      <c r="LG48" s="19"/>
      <c r="LH48" s="19"/>
      <c r="LI48" s="19"/>
      <c r="LJ48" s="19"/>
      <c r="LK48" s="19"/>
      <c r="LL48" s="19"/>
      <c r="LM48" s="19"/>
      <c r="LN48" s="19"/>
      <c r="LO48" s="19"/>
      <c r="LP48" s="19"/>
      <c r="LQ48" s="19"/>
      <c r="LR48" s="19"/>
      <c r="LS48" s="19"/>
      <c r="LT48" s="19"/>
      <c r="LU48" s="19"/>
      <c r="LV48" s="19"/>
      <c r="LW48" s="19"/>
      <c r="LX48" s="19"/>
      <c r="LY48" s="19"/>
      <c r="LZ48" s="19"/>
      <c r="MA48" s="19"/>
      <c r="MB48" s="19"/>
      <c r="MC48" s="19"/>
      <c r="MD48" s="19"/>
      <c r="ME48" s="19"/>
      <c r="MF48" s="19"/>
      <c r="MG48" s="19"/>
      <c r="MH48" s="19"/>
      <c r="MI48" s="19"/>
      <c r="MJ48" s="19"/>
      <c r="MK48" s="19"/>
      <c r="ML48" s="19"/>
      <c r="MM48" s="19"/>
      <c r="MN48" s="19"/>
      <c r="MO48" s="19"/>
      <c r="MP48" s="19"/>
      <c r="MQ48" s="19"/>
      <c r="MR48" s="19"/>
      <c r="MS48" s="19"/>
      <c r="MT48" s="19"/>
      <c r="MU48" s="19"/>
      <c r="MV48" s="19"/>
      <c r="MW48" s="19"/>
      <c r="MX48" s="19"/>
      <c r="MY48" s="19"/>
      <c r="MZ48" s="19"/>
      <c r="NA48" s="19"/>
      <c r="NB48" s="19"/>
      <c r="NC48" s="19"/>
      <c r="ND48" s="19"/>
      <c r="NE48" s="19"/>
      <c r="NF48" s="19"/>
      <c r="NG48" s="19"/>
      <c r="NH48" s="19"/>
      <c r="NI48" s="19"/>
      <c r="NJ48" s="19"/>
      <c r="NK48" s="19"/>
      <c r="NL48" s="19"/>
      <c r="NM48" s="19"/>
      <c r="NN48" s="19"/>
      <c r="NO48" s="19"/>
      <c r="NP48" s="19"/>
      <c r="NQ48" s="19"/>
      <c r="NR48" s="19"/>
      <c r="NS48" s="19"/>
      <c r="NT48" s="19"/>
      <c r="NU48" s="19"/>
      <c r="NV48" s="19"/>
      <c r="NW48" s="19"/>
      <c r="NX48" s="19"/>
      <c r="NY48" s="19"/>
      <c r="NZ48" s="19"/>
    </row>
    <row r="49" spans="1:390" s="5" customFormat="1" ht="15.75" thickBot="1">
      <c r="A49" s="53"/>
      <c r="B49" s="52" t="s">
        <v>35</v>
      </c>
      <c r="C49" s="51">
        <f t="shared" ref="C49:H49" si="2">SUM(C45:C48)</f>
        <v>20</v>
      </c>
      <c r="D49" s="52">
        <f t="shared" si="2"/>
        <v>25</v>
      </c>
      <c r="E49" s="198">
        <f t="shared" si="2"/>
        <v>45</v>
      </c>
      <c r="F49" s="50">
        <f t="shared" si="2"/>
        <v>105</v>
      </c>
      <c r="G49" s="50">
        <f t="shared" si="2"/>
        <v>300</v>
      </c>
      <c r="H49" s="168">
        <f t="shared" si="2"/>
        <v>12</v>
      </c>
      <c r="I49" s="171">
        <f>SUM(I45:I48)</f>
        <v>0</v>
      </c>
      <c r="J49" s="171">
        <f t="shared" ref="J49:Z49" si="3">SUM(J45:J48)</f>
        <v>0</v>
      </c>
      <c r="K49" s="171">
        <f t="shared" si="3"/>
        <v>0</v>
      </c>
      <c r="L49" s="171">
        <f t="shared" si="3"/>
        <v>0</v>
      </c>
      <c r="M49" s="171">
        <f t="shared" si="3"/>
        <v>0</v>
      </c>
      <c r="N49" s="171">
        <f t="shared" si="3"/>
        <v>0</v>
      </c>
      <c r="O49" s="171">
        <f t="shared" si="3"/>
        <v>0</v>
      </c>
      <c r="P49" s="171">
        <f t="shared" si="3"/>
        <v>0</v>
      </c>
      <c r="Q49" s="171">
        <f t="shared" si="3"/>
        <v>0</v>
      </c>
      <c r="R49" s="171">
        <f t="shared" si="3"/>
        <v>15</v>
      </c>
      <c r="S49" s="171">
        <f t="shared" si="3"/>
        <v>0</v>
      </c>
      <c r="T49" s="171">
        <f t="shared" si="3"/>
        <v>1</v>
      </c>
      <c r="U49" s="171">
        <f t="shared" si="3"/>
        <v>5</v>
      </c>
      <c r="V49" s="171">
        <f t="shared" si="3"/>
        <v>25</v>
      </c>
      <c r="W49" s="171">
        <f t="shared" si="3"/>
        <v>3</v>
      </c>
      <c r="X49" s="171">
        <f t="shared" si="3"/>
        <v>0</v>
      </c>
      <c r="Y49" s="171">
        <v>200</v>
      </c>
      <c r="Z49" s="171">
        <f t="shared" si="3"/>
        <v>8</v>
      </c>
      <c r="AA49" s="15"/>
      <c r="AB49" s="15"/>
      <c r="AC49" s="15"/>
      <c r="AD49" s="15"/>
      <c r="AE49" s="15"/>
      <c r="AF49" s="15"/>
      <c r="AG49" s="15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  <c r="IW49" s="19"/>
      <c r="IX49" s="19"/>
      <c r="IY49" s="19"/>
      <c r="IZ49" s="19"/>
      <c r="JA49" s="19"/>
      <c r="JB49" s="19"/>
      <c r="JC49" s="19"/>
      <c r="JD49" s="19"/>
      <c r="JE49" s="19"/>
      <c r="JF49" s="19"/>
      <c r="JG49" s="19"/>
      <c r="JH49" s="19"/>
      <c r="JI49" s="19"/>
      <c r="JJ49" s="19"/>
      <c r="JK49" s="19"/>
      <c r="JL49" s="19"/>
      <c r="JM49" s="19"/>
      <c r="JN49" s="19"/>
      <c r="JO49" s="19"/>
      <c r="JP49" s="19"/>
      <c r="JQ49" s="19"/>
      <c r="JR49" s="19"/>
      <c r="JS49" s="19"/>
      <c r="JT49" s="19"/>
      <c r="JU49" s="19"/>
      <c r="JV49" s="19"/>
      <c r="JW49" s="19"/>
      <c r="JX49" s="19"/>
      <c r="JY49" s="19"/>
      <c r="JZ49" s="19"/>
      <c r="KA49" s="19"/>
      <c r="KB49" s="19"/>
      <c r="KC49" s="19"/>
      <c r="KD49" s="19"/>
      <c r="KE49" s="19"/>
      <c r="KF49" s="19"/>
      <c r="KG49" s="19"/>
      <c r="KH49" s="19"/>
      <c r="KI49" s="19"/>
      <c r="KJ49" s="19"/>
      <c r="KK49" s="19"/>
      <c r="KL49" s="19"/>
      <c r="KM49" s="19"/>
      <c r="KN49" s="19"/>
      <c r="KO49" s="19"/>
      <c r="KP49" s="19"/>
      <c r="KQ49" s="19"/>
      <c r="KR49" s="19"/>
      <c r="KS49" s="19"/>
      <c r="KT49" s="19"/>
      <c r="KU49" s="19"/>
      <c r="KV49" s="19"/>
      <c r="KW49" s="19"/>
      <c r="KX49" s="19"/>
      <c r="KY49" s="19"/>
      <c r="KZ49" s="19"/>
      <c r="LA49" s="19"/>
      <c r="LB49" s="19"/>
      <c r="LC49" s="19"/>
      <c r="LD49" s="19"/>
      <c r="LE49" s="19"/>
      <c r="LF49" s="19"/>
      <c r="LG49" s="19"/>
      <c r="LH49" s="19"/>
      <c r="LI49" s="19"/>
      <c r="LJ49" s="19"/>
      <c r="LK49" s="19"/>
      <c r="LL49" s="19"/>
      <c r="LM49" s="19"/>
      <c r="LN49" s="19"/>
      <c r="LO49" s="19"/>
      <c r="LP49" s="19"/>
      <c r="LQ49" s="19"/>
      <c r="LR49" s="19"/>
      <c r="LS49" s="19"/>
      <c r="LT49" s="19"/>
      <c r="LU49" s="19"/>
      <c r="LV49" s="19"/>
      <c r="LW49" s="19"/>
      <c r="LX49" s="19"/>
      <c r="LY49" s="19"/>
      <c r="LZ49" s="19"/>
      <c r="MA49" s="19"/>
      <c r="MB49" s="19"/>
      <c r="MC49" s="19"/>
      <c r="MD49" s="19"/>
      <c r="ME49" s="19"/>
      <c r="MF49" s="19"/>
      <c r="MG49" s="19"/>
      <c r="MH49" s="19"/>
      <c r="MI49" s="19"/>
      <c r="MJ49" s="19"/>
      <c r="MK49" s="19"/>
      <c r="ML49" s="19"/>
      <c r="MM49" s="19"/>
      <c r="MN49" s="19"/>
      <c r="MO49" s="19"/>
      <c r="MP49" s="19"/>
      <c r="MQ49" s="19"/>
      <c r="MR49" s="19"/>
      <c r="MS49" s="19"/>
      <c r="MT49" s="19"/>
      <c r="MU49" s="19"/>
      <c r="MV49" s="19"/>
      <c r="MW49" s="19"/>
      <c r="MX49" s="19"/>
      <c r="MY49" s="19"/>
      <c r="MZ49" s="19"/>
      <c r="NA49" s="19"/>
      <c r="NB49" s="19"/>
      <c r="NC49" s="19"/>
      <c r="ND49" s="19"/>
      <c r="NE49" s="19"/>
      <c r="NF49" s="19"/>
      <c r="NG49" s="19"/>
      <c r="NH49" s="19"/>
      <c r="NI49" s="19"/>
      <c r="NJ49" s="19"/>
      <c r="NK49" s="19"/>
      <c r="NL49" s="19"/>
      <c r="NM49" s="19"/>
      <c r="NN49" s="19"/>
      <c r="NO49" s="19"/>
      <c r="NP49" s="19"/>
      <c r="NQ49" s="19"/>
      <c r="NR49" s="19"/>
      <c r="NS49" s="19"/>
      <c r="NT49" s="19"/>
      <c r="NU49" s="19"/>
      <c r="NV49" s="19"/>
      <c r="NW49" s="19"/>
      <c r="NX49" s="19"/>
      <c r="NY49" s="19"/>
      <c r="NZ49" s="19"/>
    </row>
    <row r="50" spans="1:390" s="9" customFormat="1" ht="15.75" thickBot="1">
      <c r="A50" s="292" t="s">
        <v>18</v>
      </c>
      <c r="B50" s="121" t="s">
        <v>37</v>
      </c>
      <c r="C50" s="31"/>
      <c r="D50" s="43"/>
      <c r="E50" s="42"/>
      <c r="F50" s="32"/>
      <c r="G50" s="32"/>
      <c r="H50" s="32"/>
      <c r="I50" s="33"/>
      <c r="J50" s="34"/>
      <c r="K50" s="35"/>
      <c r="L50" s="33"/>
      <c r="M50" s="34"/>
      <c r="N50" s="35"/>
      <c r="O50" s="36"/>
      <c r="P50" s="37"/>
      <c r="Q50" s="38"/>
      <c r="R50" s="36"/>
      <c r="S50" s="37"/>
      <c r="T50" s="38"/>
      <c r="U50" s="39"/>
      <c r="V50" s="40"/>
      <c r="W50" s="41"/>
      <c r="X50" s="39"/>
      <c r="Y50" s="40"/>
      <c r="Z50" s="40"/>
      <c r="AA50" s="203"/>
      <c r="AB50" s="203"/>
      <c r="AC50" s="203"/>
      <c r="AD50" s="203"/>
      <c r="AE50" s="203"/>
      <c r="AF50" s="203"/>
      <c r="AG50" s="203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  <c r="IW50" s="19"/>
      <c r="IX50" s="19"/>
      <c r="IY50" s="19"/>
      <c r="IZ50" s="19"/>
      <c r="JA50" s="19"/>
      <c r="JB50" s="19"/>
      <c r="JC50" s="19"/>
      <c r="JD50" s="19"/>
      <c r="JE50" s="19"/>
      <c r="JF50" s="19"/>
      <c r="JG50" s="19"/>
      <c r="JH50" s="19"/>
      <c r="JI50" s="19"/>
      <c r="JJ50" s="19"/>
      <c r="JK50" s="19"/>
      <c r="JL50" s="19"/>
      <c r="JM50" s="19"/>
      <c r="JN50" s="19"/>
      <c r="JO50" s="19"/>
      <c r="JP50" s="19"/>
      <c r="JQ50" s="19"/>
      <c r="JR50" s="19"/>
      <c r="JS50" s="19"/>
      <c r="JT50" s="19"/>
      <c r="JU50" s="19"/>
      <c r="JV50" s="19"/>
      <c r="JW50" s="19"/>
      <c r="JX50" s="19"/>
      <c r="JY50" s="19"/>
      <c r="JZ50" s="19"/>
      <c r="KA50" s="19"/>
      <c r="KB50" s="19"/>
      <c r="KC50" s="19"/>
      <c r="KD50" s="19"/>
      <c r="KE50" s="19"/>
      <c r="KF50" s="19"/>
      <c r="KG50" s="19"/>
      <c r="KH50" s="19"/>
      <c r="KI50" s="19"/>
      <c r="KJ50" s="19"/>
      <c r="KK50" s="19"/>
      <c r="KL50" s="19"/>
      <c r="KM50" s="19"/>
      <c r="KN50" s="19"/>
      <c r="KO50" s="19"/>
      <c r="KP50" s="19"/>
      <c r="KQ50" s="19"/>
      <c r="KR50" s="19"/>
      <c r="KS50" s="19"/>
      <c r="KT50" s="19"/>
      <c r="KU50" s="19"/>
      <c r="KV50" s="19"/>
      <c r="KW50" s="19"/>
      <c r="KX50" s="19"/>
      <c r="KY50" s="19"/>
      <c r="KZ50" s="19"/>
      <c r="LA50" s="19"/>
      <c r="LB50" s="19"/>
      <c r="LC50" s="19"/>
      <c r="LD50" s="19"/>
      <c r="LE50" s="19"/>
      <c r="LF50" s="19"/>
      <c r="LG50" s="19"/>
      <c r="LH50" s="19"/>
      <c r="LI50" s="19"/>
      <c r="LJ50" s="19"/>
      <c r="LK50" s="19"/>
      <c r="LL50" s="19"/>
      <c r="LM50" s="19"/>
      <c r="LN50" s="19"/>
      <c r="LO50" s="19"/>
      <c r="LP50" s="19"/>
      <c r="LQ50" s="19"/>
      <c r="LR50" s="19"/>
      <c r="LS50" s="19"/>
      <c r="LT50" s="19"/>
      <c r="LU50" s="19"/>
      <c r="LV50" s="19"/>
      <c r="LW50" s="19"/>
      <c r="LX50" s="19"/>
      <c r="LY50" s="19"/>
      <c r="LZ50" s="19"/>
      <c r="MA50" s="19"/>
      <c r="MB50" s="19"/>
      <c r="MC50" s="19"/>
      <c r="MD50" s="19"/>
      <c r="ME50" s="19"/>
      <c r="MF50" s="19"/>
      <c r="MG50" s="19"/>
      <c r="MH50" s="19"/>
      <c r="MI50" s="19"/>
      <c r="MJ50" s="19"/>
      <c r="MK50" s="19"/>
      <c r="ML50" s="19"/>
      <c r="MM50" s="19"/>
      <c r="MN50" s="19"/>
      <c r="MO50" s="19"/>
      <c r="MP50" s="19"/>
      <c r="MQ50" s="19"/>
      <c r="MR50" s="19"/>
      <c r="MS50" s="19"/>
      <c r="MT50" s="19"/>
      <c r="MU50" s="19"/>
      <c r="MV50" s="19"/>
      <c r="MW50" s="19"/>
      <c r="MX50" s="19"/>
      <c r="MY50" s="19"/>
      <c r="MZ50" s="19"/>
      <c r="NA50" s="19"/>
      <c r="NB50" s="19"/>
      <c r="NC50" s="19"/>
      <c r="ND50" s="19"/>
      <c r="NE50" s="19"/>
      <c r="NF50" s="19"/>
      <c r="NG50" s="19"/>
      <c r="NH50" s="19"/>
      <c r="NI50" s="19"/>
      <c r="NJ50" s="19"/>
      <c r="NK50" s="19"/>
      <c r="NL50" s="19"/>
      <c r="NM50" s="19"/>
      <c r="NN50" s="19"/>
      <c r="NO50" s="19"/>
      <c r="NP50" s="19"/>
      <c r="NQ50" s="19"/>
      <c r="NR50" s="19"/>
      <c r="NS50" s="19"/>
      <c r="NT50" s="19"/>
      <c r="NU50" s="19"/>
      <c r="NV50" s="19"/>
      <c r="NW50" s="19"/>
      <c r="NX50" s="19"/>
      <c r="NY50" s="19"/>
      <c r="NZ50" s="19"/>
    </row>
    <row r="51" spans="1:390" s="9" customFormat="1" ht="15">
      <c r="A51" s="6">
        <v>39</v>
      </c>
      <c r="B51" s="175" t="s">
        <v>70</v>
      </c>
      <c r="C51" s="67">
        <v>10</v>
      </c>
      <c r="D51" s="68">
        <v>15</v>
      </c>
      <c r="E51" s="130">
        <v>25</v>
      </c>
      <c r="F51" s="7">
        <v>25</v>
      </c>
      <c r="G51" s="27">
        <v>50</v>
      </c>
      <c r="H51" s="7">
        <v>2</v>
      </c>
      <c r="I51" s="67"/>
      <c r="J51" s="67"/>
      <c r="K51" s="27"/>
      <c r="L51" s="67">
        <v>10</v>
      </c>
      <c r="M51" s="67">
        <v>15</v>
      </c>
      <c r="N51" s="27">
        <v>2</v>
      </c>
      <c r="O51" s="77"/>
      <c r="P51" s="77"/>
      <c r="Q51" s="7"/>
      <c r="R51" s="77"/>
      <c r="S51" s="77"/>
      <c r="T51" s="7"/>
      <c r="U51" s="78"/>
      <c r="V51" s="78"/>
      <c r="W51" s="7"/>
      <c r="X51" s="78"/>
      <c r="Y51" s="72"/>
      <c r="Z51" s="7"/>
      <c r="AA51" s="203"/>
      <c r="AB51" s="203"/>
      <c r="AC51" s="203"/>
      <c r="AD51" s="203"/>
      <c r="AE51" s="203"/>
      <c r="AF51" s="203"/>
      <c r="AG51" s="203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  <c r="IX51" s="19"/>
      <c r="IY51" s="19"/>
      <c r="IZ51" s="19"/>
      <c r="JA51" s="19"/>
      <c r="JB51" s="19"/>
      <c r="JC51" s="19"/>
      <c r="JD51" s="19"/>
      <c r="JE51" s="19"/>
      <c r="JF51" s="19"/>
      <c r="JG51" s="19"/>
      <c r="JH51" s="19"/>
      <c r="JI51" s="19"/>
      <c r="JJ51" s="19"/>
      <c r="JK51" s="19"/>
      <c r="JL51" s="19"/>
      <c r="JM51" s="19"/>
      <c r="JN51" s="19"/>
      <c r="JO51" s="19"/>
      <c r="JP51" s="19"/>
      <c r="JQ51" s="19"/>
      <c r="JR51" s="19"/>
      <c r="JS51" s="19"/>
      <c r="JT51" s="19"/>
      <c r="JU51" s="19"/>
      <c r="JV51" s="19"/>
      <c r="JW51" s="19"/>
      <c r="JX51" s="19"/>
      <c r="JY51" s="19"/>
      <c r="JZ51" s="19"/>
      <c r="KA51" s="19"/>
      <c r="KB51" s="19"/>
      <c r="KC51" s="19"/>
      <c r="KD51" s="19"/>
      <c r="KE51" s="19"/>
      <c r="KF51" s="19"/>
      <c r="KG51" s="19"/>
      <c r="KH51" s="19"/>
      <c r="KI51" s="19"/>
      <c r="KJ51" s="19"/>
      <c r="KK51" s="19"/>
      <c r="KL51" s="19"/>
      <c r="KM51" s="19"/>
      <c r="KN51" s="19"/>
      <c r="KO51" s="19"/>
      <c r="KP51" s="19"/>
      <c r="KQ51" s="19"/>
      <c r="KR51" s="19"/>
      <c r="KS51" s="19"/>
      <c r="KT51" s="19"/>
      <c r="KU51" s="19"/>
      <c r="KV51" s="19"/>
      <c r="KW51" s="19"/>
      <c r="KX51" s="19"/>
      <c r="KY51" s="19"/>
      <c r="KZ51" s="19"/>
      <c r="LA51" s="19"/>
      <c r="LB51" s="19"/>
      <c r="LC51" s="19"/>
      <c r="LD51" s="19"/>
      <c r="LE51" s="19"/>
      <c r="LF51" s="19"/>
      <c r="LG51" s="19"/>
      <c r="LH51" s="19"/>
      <c r="LI51" s="19"/>
      <c r="LJ51" s="19"/>
      <c r="LK51" s="19"/>
      <c r="LL51" s="19"/>
      <c r="LM51" s="19"/>
      <c r="LN51" s="19"/>
      <c r="LO51" s="19"/>
      <c r="LP51" s="19"/>
      <c r="LQ51" s="19"/>
      <c r="LR51" s="19"/>
      <c r="LS51" s="19"/>
      <c r="LT51" s="19"/>
      <c r="LU51" s="19"/>
      <c r="LV51" s="19"/>
      <c r="LW51" s="19"/>
      <c r="LX51" s="19"/>
      <c r="LY51" s="19"/>
      <c r="LZ51" s="19"/>
      <c r="MA51" s="19"/>
      <c r="MB51" s="19"/>
      <c r="MC51" s="19"/>
      <c r="MD51" s="19"/>
      <c r="ME51" s="19"/>
      <c r="MF51" s="19"/>
      <c r="MG51" s="19"/>
      <c r="MH51" s="19"/>
      <c r="MI51" s="19"/>
      <c r="MJ51" s="19"/>
      <c r="MK51" s="19"/>
      <c r="ML51" s="19"/>
      <c r="MM51" s="19"/>
      <c r="MN51" s="19"/>
      <c r="MO51" s="19"/>
      <c r="MP51" s="19"/>
      <c r="MQ51" s="19"/>
      <c r="MR51" s="19"/>
      <c r="MS51" s="19"/>
      <c r="MT51" s="19"/>
      <c r="MU51" s="19"/>
      <c r="MV51" s="19"/>
      <c r="MW51" s="19"/>
      <c r="MX51" s="19"/>
      <c r="MY51" s="19"/>
      <c r="MZ51" s="19"/>
      <c r="NA51" s="19"/>
      <c r="NB51" s="19"/>
      <c r="NC51" s="19"/>
      <c r="ND51" s="19"/>
      <c r="NE51" s="19"/>
      <c r="NF51" s="19"/>
      <c r="NG51" s="19"/>
      <c r="NH51" s="19"/>
      <c r="NI51" s="19"/>
      <c r="NJ51" s="19"/>
      <c r="NK51" s="19"/>
      <c r="NL51" s="19"/>
      <c r="NM51" s="19"/>
      <c r="NN51" s="19"/>
      <c r="NO51" s="19"/>
      <c r="NP51" s="19"/>
      <c r="NQ51" s="19"/>
      <c r="NR51" s="19"/>
      <c r="NS51" s="19"/>
      <c r="NT51" s="19"/>
      <c r="NU51" s="19"/>
      <c r="NV51" s="19"/>
      <c r="NW51" s="19"/>
      <c r="NX51" s="19"/>
      <c r="NY51" s="19"/>
      <c r="NZ51" s="19"/>
    </row>
    <row r="52" spans="1:390" s="9" customFormat="1" ht="15">
      <c r="A52" s="3">
        <v>40</v>
      </c>
      <c r="B52" s="176" t="s">
        <v>34</v>
      </c>
      <c r="C52" s="69">
        <v>5</v>
      </c>
      <c r="D52" s="70">
        <v>20</v>
      </c>
      <c r="E52" s="113">
        <v>25</v>
      </c>
      <c r="F52" s="7">
        <v>25</v>
      </c>
      <c r="G52" s="27">
        <v>50</v>
      </c>
      <c r="H52" s="4">
        <v>2</v>
      </c>
      <c r="I52" s="69"/>
      <c r="J52" s="69"/>
      <c r="K52" s="18"/>
      <c r="L52" s="69"/>
      <c r="M52" s="69"/>
      <c r="N52" s="18"/>
      <c r="O52" s="73"/>
      <c r="P52" s="73"/>
      <c r="Q52" s="4"/>
      <c r="R52" s="73">
        <v>5</v>
      </c>
      <c r="S52" s="73">
        <v>20</v>
      </c>
      <c r="T52" s="4">
        <v>2</v>
      </c>
      <c r="U52" s="76"/>
      <c r="V52" s="76"/>
      <c r="W52" s="4"/>
      <c r="X52" s="76"/>
      <c r="Y52" s="76"/>
      <c r="Z52" s="4"/>
      <c r="AA52" s="204"/>
      <c r="AB52" s="203"/>
      <c r="AC52" s="203"/>
      <c r="AD52" s="203"/>
      <c r="AE52" s="203"/>
      <c r="AF52" s="203"/>
      <c r="AG52" s="203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  <c r="IW52" s="19"/>
      <c r="IX52" s="19"/>
      <c r="IY52" s="19"/>
      <c r="IZ52" s="19"/>
      <c r="JA52" s="19"/>
      <c r="JB52" s="19"/>
      <c r="JC52" s="19"/>
      <c r="JD52" s="19"/>
      <c r="JE52" s="19"/>
      <c r="JF52" s="19"/>
      <c r="JG52" s="19"/>
      <c r="JH52" s="19"/>
      <c r="JI52" s="19"/>
      <c r="JJ52" s="19"/>
      <c r="JK52" s="19"/>
      <c r="JL52" s="19"/>
      <c r="JM52" s="19"/>
      <c r="JN52" s="19"/>
      <c r="JO52" s="19"/>
      <c r="JP52" s="19"/>
      <c r="JQ52" s="19"/>
      <c r="JR52" s="19"/>
      <c r="JS52" s="19"/>
      <c r="JT52" s="19"/>
      <c r="JU52" s="19"/>
      <c r="JV52" s="19"/>
      <c r="JW52" s="19"/>
      <c r="JX52" s="19"/>
      <c r="JY52" s="19"/>
      <c r="JZ52" s="19"/>
      <c r="KA52" s="19"/>
      <c r="KB52" s="19"/>
      <c r="KC52" s="19"/>
      <c r="KD52" s="19"/>
      <c r="KE52" s="19"/>
      <c r="KF52" s="19"/>
      <c r="KG52" s="19"/>
      <c r="KH52" s="19"/>
      <c r="KI52" s="19"/>
      <c r="KJ52" s="19"/>
      <c r="KK52" s="19"/>
      <c r="KL52" s="19"/>
      <c r="KM52" s="19"/>
      <c r="KN52" s="19"/>
      <c r="KO52" s="19"/>
      <c r="KP52" s="19"/>
      <c r="KQ52" s="19"/>
      <c r="KR52" s="19"/>
      <c r="KS52" s="19"/>
      <c r="KT52" s="19"/>
      <c r="KU52" s="19"/>
      <c r="KV52" s="19"/>
      <c r="KW52" s="19"/>
      <c r="KX52" s="19"/>
      <c r="KY52" s="19"/>
      <c r="KZ52" s="19"/>
      <c r="LA52" s="19"/>
      <c r="LB52" s="19"/>
      <c r="LC52" s="19"/>
      <c r="LD52" s="19"/>
      <c r="LE52" s="19"/>
      <c r="LF52" s="19"/>
      <c r="LG52" s="19"/>
      <c r="LH52" s="19"/>
      <c r="LI52" s="19"/>
      <c r="LJ52" s="19"/>
      <c r="LK52" s="19"/>
      <c r="LL52" s="19"/>
      <c r="LM52" s="19"/>
      <c r="LN52" s="19"/>
      <c r="LO52" s="19"/>
      <c r="LP52" s="19"/>
      <c r="LQ52" s="19"/>
      <c r="LR52" s="19"/>
      <c r="LS52" s="19"/>
      <c r="LT52" s="19"/>
      <c r="LU52" s="19"/>
      <c r="LV52" s="19"/>
      <c r="LW52" s="19"/>
      <c r="LX52" s="19"/>
      <c r="LY52" s="19"/>
      <c r="LZ52" s="19"/>
      <c r="MA52" s="19"/>
      <c r="MB52" s="19"/>
      <c r="MC52" s="19"/>
      <c r="MD52" s="19"/>
      <c r="ME52" s="19"/>
      <c r="MF52" s="19"/>
      <c r="MG52" s="19"/>
      <c r="MH52" s="19"/>
      <c r="MI52" s="19"/>
      <c r="MJ52" s="19"/>
      <c r="MK52" s="19"/>
      <c r="ML52" s="19"/>
      <c r="MM52" s="19"/>
      <c r="MN52" s="19"/>
      <c r="MO52" s="19"/>
      <c r="MP52" s="19"/>
      <c r="MQ52" s="19"/>
      <c r="MR52" s="19"/>
      <c r="MS52" s="19"/>
      <c r="MT52" s="19"/>
      <c r="MU52" s="19"/>
      <c r="MV52" s="19"/>
      <c r="MW52" s="19"/>
      <c r="MX52" s="19"/>
      <c r="MY52" s="19"/>
      <c r="MZ52" s="19"/>
      <c r="NA52" s="19"/>
      <c r="NB52" s="19"/>
      <c r="NC52" s="19"/>
      <c r="ND52" s="19"/>
      <c r="NE52" s="19"/>
      <c r="NF52" s="19"/>
      <c r="NG52" s="19"/>
      <c r="NH52" s="19"/>
      <c r="NI52" s="19"/>
      <c r="NJ52" s="19"/>
      <c r="NK52" s="19"/>
      <c r="NL52" s="19"/>
      <c r="NM52" s="19"/>
      <c r="NN52" s="19"/>
      <c r="NO52" s="19"/>
      <c r="NP52" s="19"/>
      <c r="NQ52" s="19"/>
      <c r="NR52" s="19"/>
      <c r="NS52" s="19"/>
      <c r="NT52" s="19"/>
      <c r="NU52" s="19"/>
      <c r="NV52" s="19"/>
      <c r="NW52" s="19"/>
      <c r="NX52" s="19"/>
      <c r="NY52" s="19"/>
      <c r="NZ52" s="19"/>
    </row>
    <row r="53" spans="1:390" s="9" customFormat="1" ht="15">
      <c r="A53" s="3">
        <v>41</v>
      </c>
      <c r="B53" s="176" t="s">
        <v>58</v>
      </c>
      <c r="C53" s="69">
        <v>5</v>
      </c>
      <c r="D53" s="70">
        <v>20</v>
      </c>
      <c r="E53" s="113">
        <v>25</v>
      </c>
      <c r="F53" s="7">
        <v>25</v>
      </c>
      <c r="G53" s="27">
        <v>50</v>
      </c>
      <c r="H53" s="4">
        <v>2</v>
      </c>
      <c r="I53" s="69"/>
      <c r="J53" s="69"/>
      <c r="K53" s="18"/>
      <c r="L53" s="69"/>
      <c r="M53" s="69"/>
      <c r="N53" s="18"/>
      <c r="O53" s="73">
        <v>5</v>
      </c>
      <c r="P53" s="73">
        <v>20</v>
      </c>
      <c r="Q53" s="4">
        <v>2</v>
      </c>
      <c r="R53" s="73"/>
      <c r="S53" s="73"/>
      <c r="T53" s="4"/>
      <c r="U53" s="76"/>
      <c r="V53" s="76"/>
      <c r="W53" s="4"/>
      <c r="X53" s="76"/>
      <c r="Y53" s="76"/>
      <c r="Z53" s="4"/>
      <c r="AA53" s="204"/>
      <c r="AB53" s="203"/>
      <c r="AC53" s="203"/>
      <c r="AD53" s="203"/>
      <c r="AE53" s="203"/>
      <c r="AF53" s="203"/>
      <c r="AG53" s="203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  <c r="IW53" s="19"/>
      <c r="IX53" s="19"/>
      <c r="IY53" s="19"/>
      <c r="IZ53" s="19"/>
      <c r="JA53" s="19"/>
      <c r="JB53" s="19"/>
      <c r="JC53" s="19"/>
      <c r="JD53" s="19"/>
      <c r="JE53" s="19"/>
      <c r="JF53" s="19"/>
      <c r="JG53" s="19"/>
      <c r="JH53" s="19"/>
      <c r="JI53" s="19"/>
      <c r="JJ53" s="19"/>
      <c r="JK53" s="19"/>
      <c r="JL53" s="19"/>
      <c r="JM53" s="19"/>
      <c r="JN53" s="19"/>
      <c r="JO53" s="19"/>
      <c r="JP53" s="19"/>
      <c r="JQ53" s="19"/>
      <c r="JR53" s="19"/>
      <c r="JS53" s="19"/>
      <c r="JT53" s="19"/>
      <c r="JU53" s="19"/>
      <c r="JV53" s="19"/>
      <c r="JW53" s="19"/>
      <c r="JX53" s="19"/>
      <c r="JY53" s="19"/>
      <c r="JZ53" s="19"/>
      <c r="KA53" s="19"/>
      <c r="KB53" s="19"/>
      <c r="KC53" s="19"/>
      <c r="KD53" s="19"/>
      <c r="KE53" s="19"/>
      <c r="KF53" s="19"/>
      <c r="KG53" s="19"/>
      <c r="KH53" s="19"/>
      <c r="KI53" s="19"/>
      <c r="KJ53" s="19"/>
      <c r="KK53" s="19"/>
      <c r="KL53" s="19"/>
      <c r="KM53" s="19"/>
      <c r="KN53" s="19"/>
      <c r="KO53" s="19"/>
      <c r="KP53" s="19"/>
      <c r="KQ53" s="19"/>
      <c r="KR53" s="19"/>
      <c r="KS53" s="19"/>
      <c r="KT53" s="19"/>
      <c r="KU53" s="19"/>
      <c r="KV53" s="19"/>
      <c r="KW53" s="19"/>
      <c r="KX53" s="19"/>
      <c r="KY53" s="19"/>
      <c r="KZ53" s="19"/>
      <c r="LA53" s="19"/>
      <c r="LB53" s="19"/>
      <c r="LC53" s="19"/>
      <c r="LD53" s="19"/>
      <c r="LE53" s="19"/>
      <c r="LF53" s="19"/>
      <c r="LG53" s="19"/>
      <c r="LH53" s="19"/>
      <c r="LI53" s="19"/>
      <c r="LJ53" s="19"/>
      <c r="LK53" s="19"/>
      <c r="LL53" s="19"/>
      <c r="LM53" s="19"/>
      <c r="LN53" s="19"/>
      <c r="LO53" s="19"/>
      <c r="LP53" s="19"/>
      <c r="LQ53" s="19"/>
      <c r="LR53" s="19"/>
      <c r="LS53" s="19"/>
      <c r="LT53" s="19"/>
      <c r="LU53" s="19"/>
      <c r="LV53" s="19"/>
      <c r="LW53" s="19"/>
      <c r="LX53" s="19"/>
      <c r="LY53" s="19"/>
      <c r="LZ53" s="19"/>
      <c r="MA53" s="19"/>
      <c r="MB53" s="19"/>
      <c r="MC53" s="19"/>
      <c r="MD53" s="19"/>
      <c r="ME53" s="19"/>
      <c r="MF53" s="19"/>
      <c r="MG53" s="19"/>
      <c r="MH53" s="19"/>
      <c r="MI53" s="19"/>
      <c r="MJ53" s="19"/>
      <c r="MK53" s="19"/>
      <c r="ML53" s="19"/>
      <c r="MM53" s="19"/>
      <c r="MN53" s="19"/>
      <c r="MO53" s="19"/>
      <c r="MP53" s="19"/>
      <c r="MQ53" s="19"/>
      <c r="MR53" s="19"/>
      <c r="MS53" s="19"/>
      <c r="MT53" s="19"/>
      <c r="MU53" s="19"/>
      <c r="MV53" s="19"/>
      <c r="MW53" s="19"/>
      <c r="MX53" s="19"/>
      <c r="MY53" s="19"/>
      <c r="MZ53" s="19"/>
      <c r="NA53" s="19"/>
      <c r="NB53" s="19"/>
      <c r="NC53" s="19"/>
      <c r="ND53" s="19"/>
      <c r="NE53" s="19"/>
      <c r="NF53" s="19"/>
      <c r="NG53" s="19"/>
      <c r="NH53" s="19"/>
      <c r="NI53" s="19"/>
      <c r="NJ53" s="19"/>
      <c r="NK53" s="19"/>
      <c r="NL53" s="19"/>
      <c r="NM53" s="19"/>
      <c r="NN53" s="19"/>
      <c r="NO53" s="19"/>
      <c r="NP53" s="19"/>
      <c r="NQ53" s="19"/>
      <c r="NR53" s="19"/>
      <c r="NS53" s="19"/>
      <c r="NT53" s="19"/>
      <c r="NU53" s="19"/>
      <c r="NV53" s="19"/>
      <c r="NW53" s="19"/>
      <c r="NX53" s="19"/>
      <c r="NY53" s="19"/>
      <c r="NZ53" s="19"/>
    </row>
    <row r="54" spans="1:390" s="9" customFormat="1" ht="15">
      <c r="A54" s="6">
        <v>42</v>
      </c>
      <c r="B54" s="176" t="s">
        <v>48</v>
      </c>
      <c r="C54" s="69">
        <v>5</v>
      </c>
      <c r="D54" s="70">
        <v>20</v>
      </c>
      <c r="E54" s="113">
        <v>25</v>
      </c>
      <c r="F54" s="7">
        <v>25</v>
      </c>
      <c r="G54" s="27">
        <v>50</v>
      </c>
      <c r="H54" s="4">
        <v>2</v>
      </c>
      <c r="I54" s="69">
        <v>5</v>
      </c>
      <c r="J54" s="69">
        <v>20</v>
      </c>
      <c r="K54" s="18">
        <v>2</v>
      </c>
      <c r="L54" s="69"/>
      <c r="M54" s="69"/>
      <c r="N54" s="18"/>
      <c r="O54" s="73"/>
      <c r="P54" s="73"/>
      <c r="Q54" s="4"/>
      <c r="R54" s="73"/>
      <c r="S54" s="73"/>
      <c r="T54" s="4"/>
      <c r="U54" s="76"/>
      <c r="V54" s="76"/>
      <c r="W54" s="4"/>
      <c r="X54" s="76"/>
      <c r="Y54" s="76"/>
      <c r="Z54" s="4"/>
      <c r="AA54" s="204"/>
      <c r="AB54" s="203"/>
      <c r="AC54" s="203"/>
      <c r="AD54" s="203"/>
      <c r="AE54" s="203"/>
      <c r="AF54" s="203"/>
      <c r="AG54" s="203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  <c r="IW54" s="19"/>
      <c r="IX54" s="19"/>
      <c r="IY54" s="19"/>
      <c r="IZ54" s="19"/>
      <c r="JA54" s="19"/>
      <c r="JB54" s="19"/>
      <c r="JC54" s="19"/>
      <c r="JD54" s="19"/>
      <c r="JE54" s="19"/>
      <c r="JF54" s="19"/>
      <c r="JG54" s="19"/>
      <c r="JH54" s="19"/>
      <c r="JI54" s="19"/>
      <c r="JJ54" s="19"/>
      <c r="JK54" s="19"/>
      <c r="JL54" s="19"/>
      <c r="JM54" s="19"/>
      <c r="JN54" s="19"/>
      <c r="JO54" s="19"/>
      <c r="JP54" s="19"/>
      <c r="JQ54" s="19"/>
      <c r="JR54" s="19"/>
      <c r="JS54" s="19"/>
      <c r="JT54" s="19"/>
      <c r="JU54" s="19"/>
      <c r="JV54" s="19"/>
      <c r="JW54" s="19"/>
      <c r="JX54" s="19"/>
      <c r="JY54" s="19"/>
      <c r="JZ54" s="19"/>
      <c r="KA54" s="19"/>
      <c r="KB54" s="19"/>
      <c r="KC54" s="19"/>
      <c r="KD54" s="19"/>
      <c r="KE54" s="19"/>
      <c r="KF54" s="19"/>
      <c r="KG54" s="19"/>
      <c r="KH54" s="19"/>
      <c r="KI54" s="19"/>
      <c r="KJ54" s="19"/>
      <c r="KK54" s="19"/>
      <c r="KL54" s="19"/>
      <c r="KM54" s="19"/>
      <c r="KN54" s="19"/>
      <c r="KO54" s="19"/>
      <c r="KP54" s="19"/>
      <c r="KQ54" s="19"/>
      <c r="KR54" s="19"/>
      <c r="KS54" s="19"/>
      <c r="KT54" s="19"/>
      <c r="KU54" s="19"/>
      <c r="KV54" s="19"/>
      <c r="KW54" s="19"/>
      <c r="KX54" s="19"/>
      <c r="KY54" s="19"/>
      <c r="KZ54" s="19"/>
      <c r="LA54" s="19"/>
      <c r="LB54" s="19"/>
      <c r="LC54" s="19"/>
      <c r="LD54" s="19"/>
      <c r="LE54" s="19"/>
      <c r="LF54" s="19"/>
      <c r="LG54" s="19"/>
      <c r="LH54" s="19"/>
      <c r="LI54" s="19"/>
      <c r="LJ54" s="19"/>
      <c r="LK54" s="19"/>
      <c r="LL54" s="19"/>
      <c r="LM54" s="19"/>
      <c r="LN54" s="19"/>
      <c r="LO54" s="19"/>
      <c r="LP54" s="19"/>
      <c r="LQ54" s="19"/>
      <c r="LR54" s="19"/>
      <c r="LS54" s="19"/>
      <c r="LT54" s="19"/>
      <c r="LU54" s="19"/>
      <c r="LV54" s="19"/>
      <c r="LW54" s="19"/>
      <c r="LX54" s="19"/>
      <c r="LY54" s="19"/>
      <c r="LZ54" s="19"/>
      <c r="MA54" s="19"/>
      <c r="MB54" s="19"/>
      <c r="MC54" s="19"/>
      <c r="MD54" s="19"/>
      <c r="ME54" s="19"/>
      <c r="MF54" s="19"/>
      <c r="MG54" s="19"/>
      <c r="MH54" s="19"/>
      <c r="MI54" s="19"/>
      <c r="MJ54" s="19"/>
      <c r="MK54" s="19"/>
      <c r="ML54" s="19"/>
      <c r="MM54" s="19"/>
      <c r="MN54" s="19"/>
      <c r="MO54" s="19"/>
      <c r="MP54" s="19"/>
      <c r="MQ54" s="19"/>
      <c r="MR54" s="19"/>
      <c r="MS54" s="19"/>
      <c r="MT54" s="19"/>
      <c r="MU54" s="19"/>
      <c r="MV54" s="19"/>
      <c r="MW54" s="19"/>
      <c r="MX54" s="19"/>
      <c r="MY54" s="19"/>
      <c r="MZ54" s="19"/>
      <c r="NA54" s="19"/>
      <c r="NB54" s="19"/>
      <c r="NC54" s="19"/>
      <c r="ND54" s="19"/>
      <c r="NE54" s="19"/>
      <c r="NF54" s="19"/>
      <c r="NG54" s="19"/>
      <c r="NH54" s="19"/>
      <c r="NI54" s="19"/>
      <c r="NJ54" s="19"/>
      <c r="NK54" s="19"/>
      <c r="NL54" s="19"/>
      <c r="NM54" s="19"/>
      <c r="NN54" s="19"/>
      <c r="NO54" s="19"/>
      <c r="NP54" s="19"/>
      <c r="NQ54" s="19"/>
      <c r="NR54" s="19"/>
      <c r="NS54" s="19"/>
      <c r="NT54" s="19"/>
      <c r="NU54" s="19"/>
      <c r="NV54" s="19"/>
      <c r="NW54" s="19"/>
      <c r="NX54" s="19"/>
      <c r="NY54" s="19"/>
      <c r="NZ54" s="19"/>
    </row>
    <row r="55" spans="1:390" s="9" customFormat="1" ht="15">
      <c r="A55" s="3">
        <v>43</v>
      </c>
      <c r="B55" s="176" t="s">
        <v>19</v>
      </c>
      <c r="C55" s="69">
        <v>5</v>
      </c>
      <c r="D55" s="70">
        <v>20</v>
      </c>
      <c r="E55" s="113">
        <v>25</v>
      </c>
      <c r="F55" s="7">
        <v>25</v>
      </c>
      <c r="G55" s="27">
        <v>50</v>
      </c>
      <c r="H55" s="4">
        <v>2</v>
      </c>
      <c r="I55" s="69">
        <v>5</v>
      </c>
      <c r="J55" s="69">
        <v>20</v>
      </c>
      <c r="K55" s="18">
        <v>2</v>
      </c>
      <c r="L55" s="69"/>
      <c r="M55" s="69"/>
      <c r="N55" s="18"/>
      <c r="O55" s="73"/>
      <c r="P55" s="73"/>
      <c r="Q55" s="4"/>
      <c r="R55" s="73"/>
      <c r="S55" s="73"/>
      <c r="T55" s="4"/>
      <c r="U55" s="76"/>
      <c r="V55" s="76"/>
      <c r="W55" s="4"/>
      <c r="X55" s="76"/>
      <c r="Y55" s="76"/>
      <c r="Z55" s="4"/>
      <c r="AA55" s="204"/>
      <c r="AB55" s="203"/>
      <c r="AC55" s="203"/>
      <c r="AD55" s="203"/>
      <c r="AE55" s="203"/>
      <c r="AF55" s="203"/>
      <c r="AG55" s="203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  <c r="IW55" s="19"/>
      <c r="IX55" s="19"/>
      <c r="IY55" s="19"/>
      <c r="IZ55" s="19"/>
      <c r="JA55" s="19"/>
      <c r="JB55" s="19"/>
      <c r="JC55" s="19"/>
      <c r="JD55" s="19"/>
      <c r="JE55" s="19"/>
      <c r="JF55" s="19"/>
      <c r="JG55" s="19"/>
      <c r="JH55" s="19"/>
      <c r="JI55" s="19"/>
      <c r="JJ55" s="19"/>
      <c r="JK55" s="19"/>
      <c r="JL55" s="19"/>
      <c r="JM55" s="19"/>
      <c r="JN55" s="19"/>
      <c r="JO55" s="19"/>
      <c r="JP55" s="19"/>
      <c r="JQ55" s="19"/>
      <c r="JR55" s="19"/>
      <c r="JS55" s="19"/>
      <c r="JT55" s="19"/>
      <c r="JU55" s="19"/>
      <c r="JV55" s="19"/>
      <c r="JW55" s="19"/>
      <c r="JX55" s="19"/>
      <c r="JY55" s="19"/>
      <c r="JZ55" s="19"/>
      <c r="KA55" s="19"/>
      <c r="KB55" s="19"/>
      <c r="KC55" s="19"/>
      <c r="KD55" s="19"/>
      <c r="KE55" s="19"/>
      <c r="KF55" s="19"/>
      <c r="KG55" s="19"/>
      <c r="KH55" s="19"/>
      <c r="KI55" s="19"/>
      <c r="KJ55" s="19"/>
      <c r="KK55" s="19"/>
      <c r="KL55" s="19"/>
      <c r="KM55" s="19"/>
      <c r="KN55" s="19"/>
      <c r="KO55" s="19"/>
      <c r="KP55" s="19"/>
      <c r="KQ55" s="19"/>
      <c r="KR55" s="19"/>
      <c r="KS55" s="19"/>
      <c r="KT55" s="19"/>
      <c r="KU55" s="19"/>
      <c r="KV55" s="19"/>
      <c r="KW55" s="19"/>
      <c r="KX55" s="19"/>
      <c r="KY55" s="19"/>
      <c r="KZ55" s="19"/>
      <c r="LA55" s="19"/>
      <c r="LB55" s="19"/>
      <c r="LC55" s="19"/>
      <c r="LD55" s="19"/>
      <c r="LE55" s="19"/>
      <c r="LF55" s="19"/>
      <c r="LG55" s="19"/>
      <c r="LH55" s="19"/>
      <c r="LI55" s="19"/>
      <c r="LJ55" s="19"/>
      <c r="LK55" s="19"/>
      <c r="LL55" s="19"/>
      <c r="LM55" s="19"/>
      <c r="LN55" s="19"/>
      <c r="LO55" s="19"/>
      <c r="LP55" s="19"/>
      <c r="LQ55" s="19"/>
      <c r="LR55" s="19"/>
      <c r="LS55" s="19"/>
      <c r="LT55" s="19"/>
      <c r="LU55" s="19"/>
      <c r="LV55" s="19"/>
      <c r="LW55" s="19"/>
      <c r="LX55" s="19"/>
      <c r="LY55" s="19"/>
      <c r="LZ55" s="19"/>
      <c r="MA55" s="19"/>
      <c r="MB55" s="19"/>
      <c r="MC55" s="19"/>
      <c r="MD55" s="19"/>
      <c r="ME55" s="19"/>
      <c r="MF55" s="19"/>
      <c r="MG55" s="19"/>
      <c r="MH55" s="19"/>
      <c r="MI55" s="19"/>
      <c r="MJ55" s="19"/>
      <c r="MK55" s="19"/>
      <c r="ML55" s="19"/>
      <c r="MM55" s="19"/>
      <c r="MN55" s="19"/>
      <c r="MO55" s="19"/>
      <c r="MP55" s="19"/>
      <c r="MQ55" s="19"/>
      <c r="MR55" s="19"/>
      <c r="MS55" s="19"/>
      <c r="MT55" s="19"/>
      <c r="MU55" s="19"/>
      <c r="MV55" s="19"/>
      <c r="MW55" s="19"/>
      <c r="MX55" s="19"/>
      <c r="MY55" s="19"/>
      <c r="MZ55" s="19"/>
      <c r="NA55" s="19"/>
      <c r="NB55" s="19"/>
      <c r="NC55" s="19"/>
      <c r="ND55" s="19"/>
      <c r="NE55" s="19"/>
      <c r="NF55" s="19"/>
      <c r="NG55" s="19"/>
      <c r="NH55" s="19"/>
      <c r="NI55" s="19"/>
      <c r="NJ55" s="19"/>
      <c r="NK55" s="19"/>
      <c r="NL55" s="19"/>
      <c r="NM55" s="19"/>
      <c r="NN55" s="19"/>
      <c r="NO55" s="19"/>
      <c r="NP55" s="19"/>
      <c r="NQ55" s="19"/>
      <c r="NR55" s="19"/>
      <c r="NS55" s="19"/>
      <c r="NT55" s="19"/>
      <c r="NU55" s="19"/>
      <c r="NV55" s="19"/>
      <c r="NW55" s="19"/>
      <c r="NX55" s="19"/>
      <c r="NY55" s="19"/>
      <c r="NZ55" s="19"/>
    </row>
    <row r="56" spans="1:390" s="9" customFormat="1" ht="15">
      <c r="A56" s="6">
        <v>44</v>
      </c>
      <c r="B56" s="176" t="s">
        <v>55</v>
      </c>
      <c r="C56" s="69">
        <v>5</v>
      </c>
      <c r="D56" s="70">
        <v>20</v>
      </c>
      <c r="E56" s="113">
        <v>25</v>
      </c>
      <c r="F56" s="7">
        <v>25</v>
      </c>
      <c r="G56" s="27">
        <v>50</v>
      </c>
      <c r="H56" s="4">
        <v>2</v>
      </c>
      <c r="I56" s="69"/>
      <c r="J56" s="69"/>
      <c r="K56" s="18"/>
      <c r="L56" s="76">
        <v>5</v>
      </c>
      <c r="M56" s="76">
        <v>20</v>
      </c>
      <c r="N56" s="18">
        <v>2</v>
      </c>
      <c r="O56" s="73"/>
      <c r="P56" s="73"/>
      <c r="Q56" s="4"/>
      <c r="R56" s="73"/>
      <c r="S56" s="73"/>
      <c r="T56" s="4"/>
      <c r="U56" s="76"/>
      <c r="V56" s="76"/>
      <c r="W56" s="4"/>
      <c r="X56" s="76"/>
      <c r="Y56" s="76"/>
      <c r="Z56" s="4"/>
      <c r="AA56" s="204"/>
      <c r="AB56" s="203"/>
      <c r="AC56" s="203"/>
      <c r="AD56" s="203"/>
      <c r="AE56" s="203"/>
      <c r="AF56" s="203"/>
      <c r="AG56" s="203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  <c r="IV56" s="19"/>
      <c r="IW56" s="19"/>
      <c r="IX56" s="19"/>
      <c r="IY56" s="19"/>
      <c r="IZ56" s="19"/>
      <c r="JA56" s="19"/>
      <c r="JB56" s="19"/>
      <c r="JC56" s="19"/>
      <c r="JD56" s="19"/>
      <c r="JE56" s="19"/>
      <c r="JF56" s="19"/>
      <c r="JG56" s="19"/>
      <c r="JH56" s="19"/>
      <c r="JI56" s="19"/>
      <c r="JJ56" s="19"/>
      <c r="JK56" s="19"/>
      <c r="JL56" s="19"/>
      <c r="JM56" s="19"/>
      <c r="JN56" s="19"/>
      <c r="JO56" s="19"/>
      <c r="JP56" s="19"/>
      <c r="JQ56" s="19"/>
      <c r="JR56" s="19"/>
      <c r="JS56" s="19"/>
      <c r="JT56" s="19"/>
      <c r="JU56" s="19"/>
      <c r="JV56" s="19"/>
      <c r="JW56" s="19"/>
      <c r="JX56" s="19"/>
      <c r="JY56" s="19"/>
      <c r="JZ56" s="19"/>
      <c r="KA56" s="19"/>
      <c r="KB56" s="19"/>
      <c r="KC56" s="19"/>
      <c r="KD56" s="19"/>
      <c r="KE56" s="19"/>
      <c r="KF56" s="19"/>
      <c r="KG56" s="19"/>
      <c r="KH56" s="19"/>
      <c r="KI56" s="19"/>
      <c r="KJ56" s="19"/>
      <c r="KK56" s="19"/>
      <c r="KL56" s="19"/>
      <c r="KM56" s="19"/>
      <c r="KN56" s="19"/>
      <c r="KO56" s="19"/>
      <c r="KP56" s="19"/>
      <c r="KQ56" s="19"/>
      <c r="KR56" s="19"/>
      <c r="KS56" s="19"/>
      <c r="KT56" s="19"/>
      <c r="KU56" s="19"/>
      <c r="KV56" s="19"/>
      <c r="KW56" s="19"/>
      <c r="KX56" s="19"/>
      <c r="KY56" s="19"/>
      <c r="KZ56" s="19"/>
      <c r="LA56" s="19"/>
      <c r="LB56" s="19"/>
      <c r="LC56" s="19"/>
      <c r="LD56" s="19"/>
      <c r="LE56" s="19"/>
      <c r="LF56" s="19"/>
      <c r="LG56" s="19"/>
      <c r="LH56" s="19"/>
      <c r="LI56" s="19"/>
      <c r="LJ56" s="19"/>
      <c r="LK56" s="19"/>
      <c r="LL56" s="19"/>
      <c r="LM56" s="19"/>
      <c r="LN56" s="19"/>
      <c r="LO56" s="19"/>
      <c r="LP56" s="19"/>
      <c r="LQ56" s="19"/>
      <c r="LR56" s="19"/>
      <c r="LS56" s="19"/>
      <c r="LT56" s="19"/>
      <c r="LU56" s="19"/>
      <c r="LV56" s="19"/>
      <c r="LW56" s="19"/>
      <c r="LX56" s="19"/>
      <c r="LY56" s="19"/>
      <c r="LZ56" s="19"/>
      <c r="MA56" s="19"/>
      <c r="MB56" s="19"/>
      <c r="MC56" s="19"/>
      <c r="MD56" s="19"/>
      <c r="ME56" s="19"/>
      <c r="MF56" s="19"/>
      <c r="MG56" s="19"/>
      <c r="MH56" s="19"/>
      <c r="MI56" s="19"/>
      <c r="MJ56" s="19"/>
      <c r="MK56" s="19"/>
      <c r="ML56" s="19"/>
      <c r="MM56" s="19"/>
      <c r="MN56" s="19"/>
      <c r="MO56" s="19"/>
      <c r="MP56" s="19"/>
      <c r="MQ56" s="19"/>
      <c r="MR56" s="19"/>
      <c r="MS56" s="19"/>
      <c r="MT56" s="19"/>
      <c r="MU56" s="19"/>
      <c r="MV56" s="19"/>
      <c r="MW56" s="19"/>
      <c r="MX56" s="19"/>
      <c r="MY56" s="19"/>
      <c r="MZ56" s="19"/>
      <c r="NA56" s="19"/>
      <c r="NB56" s="19"/>
      <c r="NC56" s="19"/>
      <c r="ND56" s="19"/>
      <c r="NE56" s="19"/>
      <c r="NF56" s="19"/>
      <c r="NG56" s="19"/>
      <c r="NH56" s="19"/>
      <c r="NI56" s="19"/>
      <c r="NJ56" s="19"/>
      <c r="NK56" s="19"/>
      <c r="NL56" s="19"/>
      <c r="NM56" s="19"/>
      <c r="NN56" s="19"/>
      <c r="NO56" s="19"/>
      <c r="NP56" s="19"/>
      <c r="NQ56" s="19"/>
      <c r="NR56" s="19"/>
      <c r="NS56" s="19"/>
      <c r="NT56" s="19"/>
      <c r="NU56" s="19"/>
      <c r="NV56" s="19"/>
      <c r="NW56" s="19"/>
      <c r="NX56" s="19"/>
      <c r="NY56" s="19"/>
      <c r="NZ56" s="19"/>
    </row>
    <row r="57" spans="1:390" s="9" customFormat="1" ht="15">
      <c r="A57" s="3">
        <v>45</v>
      </c>
      <c r="B57" s="177" t="s">
        <v>57</v>
      </c>
      <c r="C57" s="69">
        <v>5</v>
      </c>
      <c r="D57" s="70">
        <v>20</v>
      </c>
      <c r="E57" s="114">
        <v>25</v>
      </c>
      <c r="F57" s="7">
        <v>25</v>
      </c>
      <c r="G57" s="27">
        <v>50</v>
      </c>
      <c r="H57" s="150">
        <v>2</v>
      </c>
      <c r="I57" s="72"/>
      <c r="J57" s="72"/>
      <c r="L57" s="72"/>
      <c r="M57" s="72"/>
      <c r="O57" s="72">
        <v>5</v>
      </c>
      <c r="P57" s="72">
        <v>20</v>
      </c>
      <c r="Q57" s="3">
        <v>2</v>
      </c>
      <c r="R57" s="72"/>
      <c r="S57" s="72"/>
      <c r="U57" s="72"/>
      <c r="V57" s="72"/>
      <c r="X57" s="72"/>
      <c r="Y57" s="72"/>
      <c r="AA57" s="204"/>
      <c r="AB57" s="203"/>
      <c r="AC57" s="203"/>
      <c r="AD57" s="203"/>
      <c r="AE57" s="203"/>
      <c r="AF57" s="203"/>
      <c r="AG57" s="203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  <c r="IV57" s="19"/>
      <c r="IW57" s="19"/>
      <c r="IX57" s="19"/>
      <c r="IY57" s="19"/>
      <c r="IZ57" s="19"/>
      <c r="JA57" s="19"/>
      <c r="JB57" s="19"/>
      <c r="JC57" s="19"/>
      <c r="JD57" s="19"/>
      <c r="JE57" s="19"/>
      <c r="JF57" s="19"/>
      <c r="JG57" s="19"/>
      <c r="JH57" s="19"/>
      <c r="JI57" s="19"/>
      <c r="JJ57" s="19"/>
      <c r="JK57" s="19"/>
      <c r="JL57" s="19"/>
      <c r="JM57" s="19"/>
      <c r="JN57" s="19"/>
      <c r="JO57" s="19"/>
      <c r="JP57" s="19"/>
      <c r="JQ57" s="19"/>
      <c r="JR57" s="19"/>
      <c r="JS57" s="19"/>
      <c r="JT57" s="19"/>
      <c r="JU57" s="19"/>
      <c r="JV57" s="19"/>
      <c r="JW57" s="19"/>
      <c r="JX57" s="19"/>
      <c r="JY57" s="19"/>
      <c r="JZ57" s="19"/>
      <c r="KA57" s="19"/>
      <c r="KB57" s="19"/>
      <c r="KC57" s="19"/>
      <c r="KD57" s="19"/>
      <c r="KE57" s="19"/>
      <c r="KF57" s="19"/>
      <c r="KG57" s="19"/>
      <c r="KH57" s="19"/>
      <c r="KI57" s="19"/>
      <c r="KJ57" s="19"/>
      <c r="KK57" s="19"/>
      <c r="KL57" s="19"/>
      <c r="KM57" s="19"/>
      <c r="KN57" s="19"/>
      <c r="KO57" s="19"/>
      <c r="KP57" s="19"/>
      <c r="KQ57" s="19"/>
      <c r="KR57" s="19"/>
      <c r="KS57" s="19"/>
      <c r="KT57" s="19"/>
      <c r="KU57" s="19"/>
      <c r="KV57" s="19"/>
      <c r="KW57" s="19"/>
      <c r="KX57" s="19"/>
      <c r="KY57" s="19"/>
      <c r="KZ57" s="19"/>
      <c r="LA57" s="19"/>
      <c r="LB57" s="19"/>
      <c r="LC57" s="19"/>
      <c r="LD57" s="19"/>
      <c r="LE57" s="19"/>
      <c r="LF57" s="19"/>
      <c r="LG57" s="19"/>
      <c r="LH57" s="19"/>
      <c r="LI57" s="19"/>
      <c r="LJ57" s="19"/>
      <c r="LK57" s="19"/>
      <c r="LL57" s="19"/>
      <c r="LM57" s="19"/>
      <c r="LN57" s="19"/>
      <c r="LO57" s="19"/>
      <c r="LP57" s="19"/>
      <c r="LQ57" s="19"/>
      <c r="LR57" s="19"/>
      <c r="LS57" s="19"/>
      <c r="LT57" s="19"/>
      <c r="LU57" s="19"/>
      <c r="LV57" s="19"/>
      <c r="LW57" s="19"/>
      <c r="LX57" s="19"/>
      <c r="LY57" s="19"/>
      <c r="LZ57" s="19"/>
      <c r="MA57" s="19"/>
      <c r="MB57" s="19"/>
      <c r="MC57" s="19"/>
      <c r="MD57" s="19"/>
      <c r="ME57" s="19"/>
      <c r="MF57" s="19"/>
      <c r="MG57" s="19"/>
      <c r="MH57" s="19"/>
      <c r="MI57" s="19"/>
      <c r="MJ57" s="19"/>
      <c r="MK57" s="19"/>
      <c r="ML57" s="19"/>
      <c r="MM57" s="19"/>
      <c r="MN57" s="19"/>
      <c r="MO57" s="19"/>
      <c r="MP57" s="19"/>
      <c r="MQ57" s="19"/>
      <c r="MR57" s="19"/>
      <c r="MS57" s="19"/>
      <c r="MT57" s="19"/>
      <c r="MU57" s="19"/>
      <c r="MV57" s="19"/>
      <c r="MW57" s="19"/>
      <c r="MX57" s="19"/>
      <c r="MY57" s="19"/>
      <c r="MZ57" s="19"/>
      <c r="NA57" s="19"/>
      <c r="NB57" s="19"/>
      <c r="NC57" s="19"/>
      <c r="ND57" s="19"/>
      <c r="NE57" s="19"/>
      <c r="NF57" s="19"/>
      <c r="NG57" s="19"/>
      <c r="NH57" s="19"/>
      <c r="NI57" s="19"/>
      <c r="NJ57" s="19"/>
      <c r="NK57" s="19"/>
      <c r="NL57" s="19"/>
      <c r="NM57" s="19"/>
      <c r="NN57" s="19"/>
      <c r="NO57" s="19"/>
      <c r="NP57" s="19"/>
      <c r="NQ57" s="19"/>
      <c r="NR57" s="19"/>
      <c r="NS57" s="19"/>
      <c r="NT57" s="19"/>
      <c r="NU57" s="19"/>
      <c r="NV57" s="19"/>
      <c r="NW57" s="19"/>
      <c r="NX57" s="19"/>
      <c r="NY57" s="19"/>
      <c r="NZ57" s="19"/>
    </row>
    <row r="58" spans="1:390" s="9" customFormat="1" ht="15">
      <c r="A58" s="3">
        <v>46</v>
      </c>
      <c r="B58" s="176" t="s">
        <v>107</v>
      </c>
      <c r="C58" s="69">
        <v>5</v>
      </c>
      <c r="D58" s="70">
        <v>20</v>
      </c>
      <c r="E58" s="113">
        <v>25</v>
      </c>
      <c r="F58" s="7">
        <v>25</v>
      </c>
      <c r="G58" s="27">
        <v>50</v>
      </c>
      <c r="H58" s="4">
        <v>2</v>
      </c>
      <c r="I58" s="69"/>
      <c r="J58" s="69"/>
      <c r="K58" s="18"/>
      <c r="L58" s="69"/>
      <c r="M58" s="69"/>
      <c r="N58" s="18"/>
      <c r="O58" s="73"/>
      <c r="P58" s="73"/>
      <c r="Q58" s="4"/>
      <c r="R58" s="76">
        <v>5</v>
      </c>
      <c r="S58" s="76">
        <v>20</v>
      </c>
      <c r="T58" s="4">
        <v>2</v>
      </c>
      <c r="U58" s="76"/>
      <c r="V58" s="76"/>
      <c r="W58" s="4"/>
      <c r="X58" s="76"/>
      <c r="Y58" s="76"/>
      <c r="Z58" s="4"/>
      <c r="AA58" s="15"/>
      <c r="AB58" s="203"/>
      <c r="AC58" s="203"/>
      <c r="AD58" s="203"/>
      <c r="AE58" s="203"/>
      <c r="AF58" s="203"/>
      <c r="AG58" s="203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  <c r="IV58" s="19"/>
      <c r="IW58" s="19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9"/>
      <c r="NK58" s="19"/>
      <c r="NL58" s="19"/>
      <c r="NM58" s="19"/>
      <c r="NN58" s="19"/>
      <c r="NO58" s="19"/>
      <c r="NP58" s="19"/>
      <c r="NQ58" s="19"/>
      <c r="NR58" s="19"/>
      <c r="NS58" s="19"/>
      <c r="NT58" s="19"/>
      <c r="NU58" s="19"/>
      <c r="NV58" s="19"/>
      <c r="NW58" s="19"/>
      <c r="NX58" s="19"/>
      <c r="NY58" s="19"/>
      <c r="NZ58" s="19"/>
    </row>
    <row r="59" spans="1:390" s="9" customFormat="1" ht="15.75" thickBot="1">
      <c r="A59" s="6">
        <v>47</v>
      </c>
      <c r="B59" s="175" t="s">
        <v>110</v>
      </c>
      <c r="C59" s="69">
        <v>5</v>
      </c>
      <c r="D59" s="70">
        <v>20</v>
      </c>
      <c r="E59" s="130">
        <v>25</v>
      </c>
      <c r="F59" s="7">
        <v>25</v>
      </c>
      <c r="G59" s="27">
        <v>50</v>
      </c>
      <c r="H59" s="7">
        <v>2</v>
      </c>
      <c r="I59" s="67"/>
      <c r="J59" s="67"/>
      <c r="K59" s="27"/>
      <c r="L59" s="67"/>
      <c r="M59" s="67"/>
      <c r="N59" s="27"/>
      <c r="O59" s="77"/>
      <c r="P59" s="77"/>
      <c r="Q59" s="7"/>
      <c r="R59" s="77"/>
      <c r="S59" s="77"/>
      <c r="T59" s="7"/>
      <c r="U59" s="78">
        <v>5</v>
      </c>
      <c r="V59" s="78">
        <v>20</v>
      </c>
      <c r="W59" s="7">
        <v>2</v>
      </c>
      <c r="X59" s="78"/>
      <c r="Y59" s="78"/>
      <c r="Z59" s="7"/>
      <c r="AA59" s="205"/>
      <c r="AB59" s="203"/>
      <c r="AC59" s="203"/>
      <c r="AD59" s="203"/>
      <c r="AE59" s="203"/>
      <c r="AF59" s="203"/>
      <c r="AG59" s="203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9"/>
      <c r="NK59" s="19"/>
      <c r="NL59" s="19"/>
      <c r="NM59" s="19"/>
      <c r="NN59" s="19"/>
      <c r="NO59" s="19"/>
      <c r="NP59" s="19"/>
      <c r="NQ59" s="19"/>
      <c r="NR59" s="19"/>
      <c r="NS59" s="19"/>
      <c r="NT59" s="19"/>
      <c r="NU59" s="19"/>
      <c r="NV59" s="19"/>
      <c r="NW59" s="19"/>
      <c r="NX59" s="19"/>
      <c r="NY59" s="19"/>
      <c r="NZ59" s="19"/>
    </row>
    <row r="60" spans="1:390" s="9" customFormat="1" ht="15">
      <c r="A60" s="98"/>
      <c r="B60" s="98"/>
      <c r="C60" s="99">
        <f t="shared" ref="C60:H60" si="4">SUM(C51:C59)</f>
        <v>50</v>
      </c>
      <c r="D60" s="99">
        <f t="shared" si="4"/>
        <v>175</v>
      </c>
      <c r="E60" s="199">
        <f t="shared" si="4"/>
        <v>225</v>
      </c>
      <c r="F60" s="99">
        <f t="shared" si="4"/>
        <v>225</v>
      </c>
      <c r="G60" s="99">
        <f t="shared" si="4"/>
        <v>450</v>
      </c>
      <c r="H60" s="211">
        <f t="shared" si="4"/>
        <v>18</v>
      </c>
      <c r="I60" s="99">
        <f>SUM(I51:I59)</f>
        <v>10</v>
      </c>
      <c r="J60" s="99">
        <f t="shared" ref="J60:Z60" si="5">SUM(J51:J59)</f>
        <v>40</v>
      </c>
      <c r="K60" s="99">
        <f t="shared" si="5"/>
        <v>4</v>
      </c>
      <c r="L60" s="99">
        <f t="shared" si="5"/>
        <v>15</v>
      </c>
      <c r="M60" s="99">
        <f t="shared" si="5"/>
        <v>35</v>
      </c>
      <c r="N60" s="99">
        <f t="shared" si="5"/>
        <v>4</v>
      </c>
      <c r="O60" s="99">
        <f t="shared" si="5"/>
        <v>10</v>
      </c>
      <c r="P60" s="99">
        <f t="shared" si="5"/>
        <v>40</v>
      </c>
      <c r="Q60" s="99">
        <f t="shared" si="5"/>
        <v>4</v>
      </c>
      <c r="R60" s="99">
        <f t="shared" si="5"/>
        <v>10</v>
      </c>
      <c r="S60" s="99">
        <f t="shared" si="5"/>
        <v>40</v>
      </c>
      <c r="T60" s="99">
        <f t="shared" si="5"/>
        <v>4</v>
      </c>
      <c r="U60" s="99">
        <f t="shared" si="5"/>
        <v>5</v>
      </c>
      <c r="V60" s="99">
        <f t="shared" si="5"/>
        <v>20</v>
      </c>
      <c r="W60" s="99">
        <f t="shared" si="5"/>
        <v>2</v>
      </c>
      <c r="X60" s="99">
        <f t="shared" si="5"/>
        <v>0</v>
      </c>
      <c r="Y60" s="99">
        <f t="shared" si="5"/>
        <v>0</v>
      </c>
      <c r="Z60" s="99">
        <f t="shared" si="5"/>
        <v>0</v>
      </c>
      <c r="AA60" s="15"/>
      <c r="AB60" s="203"/>
      <c r="AC60" s="203"/>
      <c r="AD60" s="203"/>
      <c r="AE60" s="203"/>
      <c r="AF60" s="203"/>
      <c r="AG60" s="203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  <c r="IW60" s="19"/>
      <c r="IX60" s="19"/>
      <c r="IY60" s="19"/>
      <c r="IZ60" s="19"/>
      <c r="JA60" s="19"/>
      <c r="JB60" s="19"/>
      <c r="JC60" s="19"/>
      <c r="JD60" s="19"/>
      <c r="JE60" s="19"/>
      <c r="JF60" s="19"/>
      <c r="JG60" s="19"/>
      <c r="JH60" s="19"/>
      <c r="JI60" s="19"/>
      <c r="JJ60" s="19"/>
      <c r="JK60" s="19"/>
      <c r="JL60" s="19"/>
      <c r="JM60" s="19"/>
      <c r="JN60" s="19"/>
      <c r="JO60" s="19"/>
      <c r="JP60" s="19"/>
      <c r="JQ60" s="19"/>
      <c r="JR60" s="19"/>
      <c r="JS60" s="19"/>
      <c r="JT60" s="19"/>
      <c r="JU60" s="19"/>
      <c r="JV60" s="19"/>
      <c r="JW60" s="19"/>
      <c r="JX60" s="19"/>
      <c r="JY60" s="19"/>
      <c r="JZ60" s="19"/>
      <c r="KA60" s="19"/>
      <c r="KB60" s="19"/>
      <c r="KC60" s="19"/>
      <c r="KD60" s="19"/>
      <c r="KE60" s="19"/>
      <c r="KF60" s="19"/>
      <c r="KG60" s="19"/>
      <c r="KH60" s="19"/>
      <c r="KI60" s="19"/>
      <c r="KJ60" s="19"/>
      <c r="KK60" s="19"/>
      <c r="KL60" s="19"/>
      <c r="KM60" s="19"/>
      <c r="KN60" s="19"/>
      <c r="KO60" s="19"/>
      <c r="KP60" s="19"/>
      <c r="KQ60" s="19"/>
      <c r="KR60" s="19"/>
      <c r="KS60" s="19"/>
      <c r="KT60" s="19"/>
      <c r="KU60" s="19"/>
      <c r="KV60" s="19"/>
      <c r="KW60" s="19"/>
      <c r="KX60" s="19"/>
      <c r="KY60" s="19"/>
      <c r="KZ60" s="19"/>
      <c r="LA60" s="19"/>
      <c r="LB60" s="19"/>
      <c r="LC60" s="19"/>
      <c r="LD60" s="19"/>
      <c r="LE60" s="19"/>
      <c r="LF60" s="19"/>
      <c r="LG60" s="19"/>
      <c r="LH60" s="19"/>
      <c r="LI60" s="19"/>
      <c r="LJ60" s="19"/>
      <c r="LK60" s="19"/>
      <c r="LL60" s="19"/>
      <c r="LM60" s="19"/>
      <c r="LN60" s="19"/>
      <c r="LO60" s="19"/>
      <c r="LP60" s="19"/>
      <c r="LQ60" s="19"/>
      <c r="LR60" s="19"/>
      <c r="LS60" s="19"/>
      <c r="LT60" s="19"/>
      <c r="LU60" s="19"/>
      <c r="LV60" s="19"/>
      <c r="LW60" s="19"/>
      <c r="LX60" s="19"/>
      <c r="LY60" s="19"/>
      <c r="LZ60" s="19"/>
      <c r="MA60" s="19"/>
      <c r="MB60" s="19"/>
      <c r="MC60" s="19"/>
      <c r="MD60" s="19"/>
      <c r="ME60" s="19"/>
      <c r="MF60" s="19"/>
      <c r="MG60" s="19"/>
      <c r="MH60" s="19"/>
      <c r="MI60" s="19"/>
      <c r="MJ60" s="19"/>
      <c r="MK60" s="19"/>
      <c r="ML60" s="19"/>
      <c r="MM60" s="19"/>
      <c r="MN60" s="19"/>
      <c r="MO60" s="19"/>
      <c r="MP60" s="19"/>
      <c r="MQ60" s="19"/>
      <c r="MR60" s="19"/>
      <c r="MS60" s="19"/>
      <c r="MT60" s="19"/>
      <c r="MU60" s="19"/>
      <c r="MV60" s="19"/>
      <c r="MW60" s="19"/>
      <c r="MX60" s="19"/>
      <c r="MY60" s="19"/>
      <c r="MZ60" s="19"/>
      <c r="NA60" s="19"/>
      <c r="NB60" s="19"/>
      <c r="NC60" s="19"/>
      <c r="ND60" s="19"/>
      <c r="NE60" s="19"/>
      <c r="NF60" s="19"/>
      <c r="NG60" s="19"/>
      <c r="NH60" s="19"/>
      <c r="NI60" s="19"/>
      <c r="NJ60" s="19"/>
      <c r="NK60" s="19"/>
      <c r="NL60" s="19"/>
      <c r="NM60" s="19"/>
      <c r="NN60" s="19"/>
      <c r="NO60" s="19"/>
      <c r="NP60" s="19"/>
      <c r="NQ60" s="19"/>
      <c r="NR60" s="19"/>
      <c r="NS60" s="19"/>
      <c r="NT60" s="19"/>
      <c r="NU60" s="19"/>
      <c r="NV60" s="19"/>
      <c r="NW60" s="19"/>
      <c r="NX60" s="19"/>
      <c r="NY60" s="19"/>
      <c r="NZ60" s="19"/>
    </row>
    <row r="61" spans="1:390" s="5" customFormat="1" ht="15.75" thickBot="1">
      <c r="A61" s="299"/>
      <c r="B61" s="101" t="s">
        <v>23</v>
      </c>
      <c r="C61" s="102"/>
      <c r="D61" s="102"/>
      <c r="E61" s="102"/>
      <c r="F61" s="102"/>
      <c r="G61" s="102"/>
      <c r="H61" s="102"/>
      <c r="I61" s="103"/>
      <c r="J61" s="104"/>
      <c r="K61" s="105"/>
      <c r="L61" s="103"/>
      <c r="M61" s="104"/>
      <c r="N61" s="105"/>
      <c r="O61" s="103"/>
      <c r="P61" s="53"/>
      <c r="Q61" s="105"/>
      <c r="R61" s="103"/>
      <c r="S61" s="53"/>
      <c r="T61" s="105"/>
      <c r="U61" s="106"/>
      <c r="V61" s="50"/>
      <c r="W61" s="107"/>
      <c r="X61" s="106"/>
      <c r="Y61" s="50"/>
      <c r="Z61" s="50"/>
      <c r="AA61" s="203"/>
      <c r="AB61" s="203"/>
      <c r="AC61" s="203"/>
      <c r="AD61" s="203"/>
      <c r="AE61" s="203"/>
      <c r="AF61" s="203"/>
      <c r="AG61" s="203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19"/>
      <c r="NI61" s="19"/>
      <c r="NJ61" s="19"/>
      <c r="NK61" s="19"/>
      <c r="NL61" s="19"/>
      <c r="NM61" s="19"/>
      <c r="NN61" s="19"/>
      <c r="NO61" s="19"/>
      <c r="NP61" s="19"/>
      <c r="NQ61" s="19"/>
      <c r="NR61" s="19"/>
      <c r="NS61" s="19"/>
      <c r="NT61" s="19"/>
      <c r="NU61" s="19"/>
      <c r="NV61" s="19"/>
      <c r="NW61" s="19"/>
      <c r="NX61" s="19"/>
      <c r="NY61" s="19"/>
      <c r="NZ61" s="19"/>
    </row>
    <row r="62" spans="1:390" s="10" customFormat="1" ht="15">
      <c r="A62" s="300" t="s">
        <v>20</v>
      </c>
      <c r="B62" s="122" t="s">
        <v>21</v>
      </c>
      <c r="C62" s="89"/>
      <c r="D62" s="89"/>
      <c r="E62" s="89"/>
      <c r="F62" s="89"/>
      <c r="G62" s="89"/>
      <c r="H62" s="89"/>
      <c r="I62" s="90"/>
      <c r="J62" s="91"/>
      <c r="K62" s="92"/>
      <c r="L62" s="90"/>
      <c r="M62" s="91"/>
      <c r="N62" s="92"/>
      <c r="O62" s="90"/>
      <c r="P62" s="93"/>
      <c r="Q62" s="92"/>
      <c r="R62" s="90"/>
      <c r="S62" s="93"/>
      <c r="T62" s="92"/>
      <c r="U62" s="90"/>
      <c r="V62" s="93"/>
      <c r="W62" s="94"/>
      <c r="X62" s="90"/>
      <c r="Y62" s="93"/>
      <c r="Z62" s="93"/>
      <c r="AA62" s="203"/>
      <c r="AB62" s="203"/>
      <c r="AC62" s="203"/>
      <c r="AD62" s="203"/>
      <c r="AE62" s="203"/>
      <c r="AF62" s="203"/>
      <c r="AG62" s="203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  <c r="IV62" s="19"/>
      <c r="IW62" s="19"/>
      <c r="IX62" s="19"/>
      <c r="IY62" s="19"/>
      <c r="IZ62" s="19"/>
      <c r="JA62" s="19"/>
      <c r="JB62" s="19"/>
      <c r="JC62" s="19"/>
      <c r="JD62" s="19"/>
      <c r="JE62" s="19"/>
      <c r="JF62" s="19"/>
      <c r="JG62" s="19"/>
      <c r="JH62" s="19"/>
      <c r="JI62" s="19"/>
      <c r="JJ62" s="19"/>
      <c r="JK62" s="19"/>
      <c r="JL62" s="19"/>
      <c r="JM62" s="19"/>
      <c r="JN62" s="19"/>
      <c r="JO62" s="19"/>
      <c r="JP62" s="19"/>
      <c r="JQ62" s="19"/>
      <c r="JR62" s="19"/>
      <c r="JS62" s="19"/>
      <c r="JT62" s="19"/>
      <c r="JU62" s="19"/>
      <c r="JV62" s="19"/>
      <c r="JW62" s="19"/>
      <c r="JX62" s="19"/>
      <c r="JY62" s="19"/>
      <c r="JZ62" s="19"/>
      <c r="KA62" s="19"/>
      <c r="KB62" s="19"/>
      <c r="KC62" s="19"/>
      <c r="KD62" s="19"/>
      <c r="KE62" s="19"/>
      <c r="KF62" s="19"/>
      <c r="KG62" s="19"/>
      <c r="KH62" s="19"/>
      <c r="KI62" s="19"/>
      <c r="KJ62" s="19"/>
      <c r="KK62" s="19"/>
      <c r="KL62" s="19"/>
      <c r="KM62" s="19"/>
      <c r="KN62" s="19"/>
      <c r="KO62" s="19"/>
      <c r="KP62" s="19"/>
      <c r="KQ62" s="19"/>
      <c r="KR62" s="19"/>
      <c r="KS62" s="19"/>
      <c r="KT62" s="19"/>
      <c r="KU62" s="19"/>
      <c r="KV62" s="19"/>
      <c r="KW62" s="19"/>
      <c r="KX62" s="19"/>
      <c r="KY62" s="19"/>
      <c r="KZ62" s="19"/>
      <c r="LA62" s="19"/>
      <c r="LB62" s="19"/>
      <c r="LC62" s="19"/>
      <c r="LD62" s="19"/>
      <c r="LE62" s="19"/>
      <c r="LF62" s="19"/>
      <c r="LG62" s="19"/>
      <c r="LH62" s="19"/>
      <c r="LI62" s="19"/>
      <c r="LJ62" s="19"/>
      <c r="LK62" s="19"/>
      <c r="LL62" s="19"/>
      <c r="LM62" s="19"/>
      <c r="LN62" s="19"/>
      <c r="LO62" s="19"/>
      <c r="LP62" s="19"/>
      <c r="LQ62" s="19"/>
      <c r="LR62" s="19"/>
      <c r="LS62" s="19"/>
      <c r="LT62" s="19"/>
      <c r="LU62" s="19"/>
      <c r="LV62" s="19"/>
      <c r="LW62" s="19"/>
      <c r="LX62" s="19"/>
      <c r="LY62" s="19"/>
      <c r="LZ62" s="19"/>
      <c r="MA62" s="19"/>
      <c r="MB62" s="19"/>
      <c r="MC62" s="19"/>
      <c r="MD62" s="19"/>
      <c r="ME62" s="19"/>
      <c r="MF62" s="19"/>
      <c r="MG62" s="19"/>
      <c r="MH62" s="19"/>
      <c r="MI62" s="19"/>
      <c r="MJ62" s="19"/>
      <c r="MK62" s="19"/>
      <c r="ML62" s="19"/>
      <c r="MM62" s="19"/>
      <c r="MN62" s="19"/>
      <c r="MO62" s="19"/>
      <c r="MP62" s="19"/>
      <c r="MQ62" s="19"/>
      <c r="MR62" s="19"/>
      <c r="MS62" s="19"/>
      <c r="MT62" s="19"/>
      <c r="MU62" s="19"/>
      <c r="MV62" s="19"/>
      <c r="MW62" s="19"/>
      <c r="MX62" s="19"/>
      <c r="MY62" s="19"/>
      <c r="MZ62" s="19"/>
      <c r="NA62" s="19"/>
      <c r="NB62" s="19"/>
      <c r="NC62" s="19"/>
      <c r="ND62" s="19"/>
      <c r="NE62" s="19"/>
      <c r="NF62" s="19"/>
      <c r="NG62" s="19"/>
      <c r="NH62" s="19"/>
      <c r="NI62" s="19"/>
      <c r="NJ62" s="19"/>
      <c r="NK62" s="19"/>
      <c r="NL62" s="19"/>
      <c r="NM62" s="19"/>
      <c r="NN62" s="19"/>
      <c r="NO62" s="19"/>
      <c r="NP62" s="19"/>
      <c r="NQ62" s="19"/>
      <c r="NR62" s="19"/>
      <c r="NS62" s="19"/>
      <c r="NT62" s="19"/>
      <c r="NU62" s="19"/>
      <c r="NV62" s="19"/>
      <c r="NW62" s="19"/>
      <c r="NX62" s="19"/>
      <c r="NY62" s="19"/>
      <c r="NZ62" s="19"/>
    </row>
    <row r="63" spans="1:390" s="9" customFormat="1" ht="15">
      <c r="A63" s="80">
        <v>48</v>
      </c>
      <c r="B63" s="176" t="s">
        <v>39</v>
      </c>
      <c r="C63" s="3">
        <v>15</v>
      </c>
      <c r="D63" s="4">
        <v>60</v>
      </c>
      <c r="E63" s="113">
        <v>75</v>
      </c>
      <c r="F63" s="4">
        <v>75</v>
      </c>
      <c r="G63" s="4">
        <v>150</v>
      </c>
      <c r="H63" s="100">
        <v>6</v>
      </c>
      <c r="I63" s="73"/>
      <c r="J63" s="73"/>
      <c r="K63" s="4"/>
      <c r="L63" s="73"/>
      <c r="M63" s="73"/>
      <c r="N63" s="20"/>
      <c r="O63" s="73">
        <v>0</v>
      </c>
      <c r="P63" s="73">
        <v>20</v>
      </c>
      <c r="Q63" s="4">
        <v>1</v>
      </c>
      <c r="R63" s="73">
        <v>0</v>
      </c>
      <c r="S63" s="73">
        <v>20</v>
      </c>
      <c r="T63" s="4">
        <v>2</v>
      </c>
      <c r="U63" s="76">
        <v>15</v>
      </c>
      <c r="V63" s="76">
        <v>20</v>
      </c>
      <c r="W63" s="4">
        <v>3</v>
      </c>
      <c r="X63" s="76"/>
      <c r="Y63" s="76"/>
      <c r="Z63" s="4"/>
      <c r="AA63" s="206"/>
      <c r="AB63" s="203"/>
      <c r="AC63" s="203"/>
      <c r="AD63" s="203"/>
      <c r="AE63" s="203"/>
      <c r="AF63" s="203"/>
      <c r="AG63" s="203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  <c r="IV63" s="19"/>
      <c r="IW63" s="19"/>
      <c r="IX63" s="19"/>
      <c r="IY63" s="19"/>
      <c r="IZ63" s="19"/>
      <c r="JA63" s="19"/>
      <c r="JB63" s="19"/>
      <c r="JC63" s="19"/>
      <c r="JD63" s="19"/>
      <c r="JE63" s="19"/>
      <c r="JF63" s="19"/>
      <c r="JG63" s="19"/>
      <c r="JH63" s="19"/>
      <c r="JI63" s="19"/>
      <c r="JJ63" s="19"/>
      <c r="JK63" s="19"/>
      <c r="JL63" s="19"/>
      <c r="JM63" s="19"/>
      <c r="JN63" s="19"/>
      <c r="JO63" s="19"/>
      <c r="JP63" s="19"/>
      <c r="JQ63" s="19"/>
      <c r="JR63" s="19"/>
      <c r="JS63" s="19"/>
      <c r="JT63" s="19"/>
      <c r="JU63" s="19"/>
      <c r="JV63" s="19"/>
      <c r="JW63" s="19"/>
      <c r="JX63" s="19"/>
      <c r="JY63" s="19"/>
      <c r="JZ63" s="19"/>
      <c r="KA63" s="19"/>
      <c r="KB63" s="19"/>
      <c r="KC63" s="19"/>
      <c r="KD63" s="19"/>
      <c r="KE63" s="19"/>
      <c r="KF63" s="19"/>
      <c r="KG63" s="19"/>
      <c r="KH63" s="19"/>
      <c r="KI63" s="19"/>
      <c r="KJ63" s="19"/>
      <c r="KK63" s="19"/>
      <c r="KL63" s="19"/>
      <c r="KM63" s="19"/>
      <c r="KN63" s="19"/>
      <c r="KO63" s="19"/>
      <c r="KP63" s="19"/>
      <c r="KQ63" s="19"/>
      <c r="KR63" s="19"/>
      <c r="KS63" s="19"/>
      <c r="KT63" s="19"/>
      <c r="KU63" s="19"/>
      <c r="KV63" s="19"/>
      <c r="KW63" s="19"/>
      <c r="KX63" s="19"/>
      <c r="KY63" s="19"/>
      <c r="KZ63" s="19"/>
      <c r="LA63" s="19"/>
      <c r="LB63" s="19"/>
      <c r="LC63" s="19"/>
      <c r="LD63" s="19"/>
      <c r="LE63" s="19"/>
      <c r="LF63" s="19"/>
      <c r="LG63" s="19"/>
      <c r="LH63" s="19"/>
      <c r="LI63" s="19"/>
      <c r="LJ63" s="19"/>
      <c r="LK63" s="19"/>
      <c r="LL63" s="19"/>
      <c r="LM63" s="19"/>
      <c r="LN63" s="19"/>
      <c r="LO63" s="19"/>
      <c r="LP63" s="19"/>
      <c r="LQ63" s="19"/>
      <c r="LR63" s="19"/>
      <c r="LS63" s="19"/>
      <c r="LT63" s="19"/>
      <c r="LU63" s="19"/>
      <c r="LV63" s="19"/>
      <c r="LW63" s="19"/>
      <c r="LX63" s="19"/>
      <c r="LY63" s="19"/>
      <c r="LZ63" s="19"/>
      <c r="MA63" s="19"/>
      <c r="MB63" s="19"/>
      <c r="MC63" s="19"/>
      <c r="MD63" s="19"/>
      <c r="ME63" s="19"/>
      <c r="MF63" s="19"/>
      <c r="MG63" s="19"/>
      <c r="MH63" s="19"/>
      <c r="MI63" s="19"/>
      <c r="MJ63" s="19"/>
      <c r="MK63" s="19"/>
      <c r="ML63" s="19"/>
      <c r="MM63" s="19"/>
      <c r="MN63" s="19"/>
      <c r="MO63" s="19"/>
      <c r="MP63" s="19"/>
      <c r="MQ63" s="19"/>
      <c r="MR63" s="19"/>
      <c r="MS63" s="19"/>
      <c r="MT63" s="19"/>
      <c r="MU63" s="19"/>
      <c r="MV63" s="19"/>
      <c r="MW63" s="19"/>
      <c r="MX63" s="19"/>
      <c r="MY63" s="19"/>
      <c r="MZ63" s="19"/>
      <c r="NA63" s="19"/>
      <c r="NB63" s="19"/>
      <c r="NC63" s="19"/>
      <c r="ND63" s="19"/>
      <c r="NE63" s="19"/>
      <c r="NF63" s="19"/>
      <c r="NG63" s="19"/>
      <c r="NH63" s="19"/>
      <c r="NI63" s="19"/>
      <c r="NJ63" s="19"/>
      <c r="NK63" s="19"/>
      <c r="NL63" s="19"/>
      <c r="NM63" s="19"/>
      <c r="NN63" s="19"/>
      <c r="NO63" s="19"/>
      <c r="NP63" s="19"/>
      <c r="NQ63" s="19"/>
      <c r="NR63" s="19"/>
      <c r="NS63" s="19"/>
      <c r="NT63" s="19"/>
      <c r="NU63" s="19"/>
      <c r="NV63" s="19"/>
      <c r="NW63" s="19"/>
      <c r="NX63" s="19"/>
      <c r="NY63" s="19"/>
      <c r="NZ63" s="19"/>
    </row>
    <row r="64" spans="1:390" s="15" customFormat="1" ht="15">
      <c r="A64" s="3">
        <v>49</v>
      </c>
      <c r="B64" s="176" t="s">
        <v>93</v>
      </c>
      <c r="C64" s="3">
        <v>0</v>
      </c>
      <c r="D64" s="3">
        <v>60</v>
      </c>
      <c r="E64" s="115">
        <v>60</v>
      </c>
      <c r="F64" s="3"/>
      <c r="G64" s="3"/>
      <c r="H64" s="3">
        <v>0</v>
      </c>
      <c r="I64" s="73"/>
      <c r="J64" s="73">
        <v>15</v>
      </c>
      <c r="K64" s="3"/>
      <c r="L64" s="73"/>
      <c r="M64" s="73">
        <v>15</v>
      </c>
      <c r="N64" s="3"/>
      <c r="O64" s="73"/>
      <c r="P64" s="73">
        <v>15</v>
      </c>
      <c r="Q64" s="3"/>
      <c r="R64" s="73"/>
      <c r="S64" s="73">
        <v>15</v>
      </c>
      <c r="T64" s="3"/>
      <c r="U64" s="73"/>
      <c r="V64" s="73"/>
      <c r="W64" s="3"/>
      <c r="X64" s="73"/>
      <c r="Y64" s="73"/>
      <c r="Z64" s="3"/>
      <c r="AA64" s="203"/>
      <c r="AB64" s="203"/>
      <c r="AC64" s="203"/>
      <c r="AD64" s="203"/>
      <c r="AE64" s="203"/>
      <c r="AF64" s="203"/>
      <c r="AG64" s="203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  <c r="IV64" s="19"/>
      <c r="IW64" s="19"/>
      <c r="IX64" s="19"/>
      <c r="IY64" s="19"/>
      <c r="IZ64" s="19"/>
      <c r="JA64" s="19"/>
      <c r="JB64" s="19"/>
      <c r="JC64" s="19"/>
      <c r="JD64" s="19"/>
      <c r="JE64" s="19"/>
      <c r="JF64" s="19"/>
      <c r="JG64" s="19"/>
      <c r="JH64" s="19"/>
      <c r="JI64" s="19"/>
      <c r="JJ64" s="19"/>
      <c r="JK64" s="19"/>
      <c r="JL64" s="19"/>
      <c r="JM64" s="19"/>
      <c r="JN64" s="19"/>
      <c r="JO64" s="19"/>
      <c r="JP64" s="19"/>
      <c r="JQ64" s="19"/>
      <c r="JR64" s="19"/>
      <c r="JS64" s="19"/>
      <c r="JT64" s="19"/>
      <c r="JU64" s="19"/>
      <c r="JV64" s="19"/>
      <c r="JW64" s="19"/>
      <c r="JX64" s="19"/>
      <c r="JY64" s="19"/>
      <c r="JZ64" s="19"/>
      <c r="KA64" s="19"/>
      <c r="KB64" s="19"/>
      <c r="KC64" s="19"/>
      <c r="KD64" s="19"/>
      <c r="KE64" s="19"/>
      <c r="KF64" s="19"/>
      <c r="KG64" s="19"/>
      <c r="KH64" s="19"/>
      <c r="KI64" s="19"/>
      <c r="KJ64" s="19"/>
      <c r="KK64" s="19"/>
      <c r="KL64" s="19"/>
      <c r="KM64" s="19"/>
      <c r="KN64" s="19"/>
      <c r="KO64" s="19"/>
      <c r="KP64" s="19"/>
      <c r="KQ64" s="19"/>
      <c r="KR64" s="19"/>
      <c r="KS64" s="19"/>
      <c r="KT64" s="19"/>
      <c r="KU64" s="19"/>
      <c r="KV64" s="19"/>
      <c r="KW64" s="19"/>
      <c r="KX64" s="19"/>
      <c r="KY64" s="19"/>
      <c r="KZ64" s="19"/>
      <c r="LA64" s="19"/>
      <c r="LB64" s="19"/>
      <c r="LC64" s="19"/>
      <c r="LD64" s="19"/>
      <c r="LE64" s="19"/>
      <c r="LF64" s="19"/>
      <c r="LG64" s="19"/>
      <c r="LH64" s="19"/>
      <c r="LI64" s="19"/>
      <c r="LJ64" s="19"/>
      <c r="LK64" s="19"/>
      <c r="LL64" s="19"/>
      <c r="LM64" s="19"/>
      <c r="LN64" s="19"/>
      <c r="LO64" s="19"/>
      <c r="LP64" s="19"/>
      <c r="LQ64" s="19"/>
      <c r="LR64" s="19"/>
      <c r="LS64" s="19"/>
      <c r="LT64" s="19"/>
      <c r="LU64" s="19"/>
      <c r="LV64" s="19"/>
      <c r="LW64" s="19"/>
      <c r="LX64" s="19"/>
      <c r="LY64" s="19"/>
      <c r="LZ64" s="19"/>
      <c r="MA64" s="19"/>
      <c r="MB64" s="19"/>
      <c r="MC64" s="19"/>
      <c r="MD64" s="19"/>
      <c r="ME64" s="19"/>
      <c r="MF64" s="19"/>
      <c r="MG64" s="19"/>
      <c r="MH64" s="19"/>
      <c r="MI64" s="19"/>
      <c r="MJ64" s="19"/>
      <c r="MK64" s="19"/>
      <c r="ML64" s="19"/>
      <c r="MM64" s="19"/>
      <c r="MN64" s="19"/>
      <c r="MO64" s="19"/>
      <c r="MP64" s="19"/>
      <c r="MQ64" s="19"/>
      <c r="MR64" s="19"/>
      <c r="MS64" s="19"/>
      <c r="MT64" s="19"/>
      <c r="MU64" s="19"/>
      <c r="MV64" s="19"/>
      <c r="MW64" s="19"/>
      <c r="MX64" s="19"/>
      <c r="MY64" s="19"/>
      <c r="MZ64" s="19"/>
      <c r="NA64" s="19"/>
      <c r="NB64" s="19"/>
      <c r="NC64" s="19"/>
      <c r="ND64" s="19"/>
      <c r="NE64" s="19"/>
      <c r="NF64" s="19"/>
      <c r="NG64" s="19"/>
      <c r="NH64" s="19"/>
      <c r="NI64" s="19"/>
      <c r="NJ64" s="19"/>
      <c r="NK64" s="19"/>
      <c r="NL64" s="19"/>
      <c r="NM64" s="19"/>
      <c r="NN64" s="19"/>
      <c r="NO64" s="19"/>
      <c r="NP64" s="19"/>
      <c r="NQ64" s="19"/>
      <c r="NR64" s="19"/>
      <c r="NS64" s="19"/>
      <c r="NT64" s="19"/>
      <c r="NU64" s="19"/>
      <c r="NV64" s="19"/>
      <c r="NW64" s="19"/>
      <c r="NX64" s="19"/>
      <c r="NY64" s="19"/>
      <c r="NZ64" s="19"/>
    </row>
    <row r="65" spans="1:390" s="15" customFormat="1" ht="15">
      <c r="A65" s="3">
        <v>50</v>
      </c>
      <c r="B65" s="178" t="s">
        <v>108</v>
      </c>
      <c r="C65" s="3">
        <v>30</v>
      </c>
      <c r="D65" s="3">
        <v>60</v>
      </c>
      <c r="E65" s="115">
        <v>90</v>
      </c>
      <c r="F65" s="3">
        <v>85</v>
      </c>
      <c r="G65" s="3">
        <v>175</v>
      </c>
      <c r="H65" s="3">
        <v>7</v>
      </c>
      <c r="I65" s="73"/>
      <c r="J65" s="73"/>
      <c r="K65" s="3"/>
      <c r="L65" s="73"/>
      <c r="M65" s="73"/>
      <c r="N65" s="3"/>
      <c r="O65" s="73"/>
      <c r="P65" s="73"/>
      <c r="Q65" s="3"/>
      <c r="R65" s="73">
        <v>10</v>
      </c>
      <c r="S65" s="73">
        <v>20</v>
      </c>
      <c r="T65" s="3">
        <v>2</v>
      </c>
      <c r="U65" s="73">
        <v>10</v>
      </c>
      <c r="V65" s="73">
        <v>20</v>
      </c>
      <c r="W65" s="3">
        <v>2</v>
      </c>
      <c r="X65" s="73">
        <v>10</v>
      </c>
      <c r="Y65" s="73">
        <v>20</v>
      </c>
      <c r="Z65" s="3">
        <v>3</v>
      </c>
      <c r="AA65" s="203"/>
      <c r="AB65" s="203"/>
      <c r="AC65" s="203"/>
      <c r="AD65" s="203"/>
      <c r="AE65" s="203"/>
      <c r="AF65" s="203"/>
      <c r="AG65" s="203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  <c r="IV65" s="19"/>
      <c r="IW65" s="19"/>
      <c r="IX65" s="19"/>
      <c r="IY65" s="19"/>
      <c r="IZ65" s="19"/>
      <c r="JA65" s="19"/>
      <c r="JB65" s="19"/>
      <c r="JC65" s="19"/>
      <c r="JD65" s="19"/>
      <c r="JE65" s="19"/>
      <c r="JF65" s="19"/>
      <c r="JG65" s="19"/>
      <c r="JH65" s="19"/>
      <c r="JI65" s="19"/>
      <c r="JJ65" s="19"/>
      <c r="JK65" s="19"/>
      <c r="JL65" s="19"/>
      <c r="JM65" s="19"/>
      <c r="JN65" s="19"/>
      <c r="JO65" s="19"/>
      <c r="JP65" s="19"/>
      <c r="JQ65" s="19"/>
      <c r="JR65" s="19"/>
      <c r="JS65" s="19"/>
      <c r="JT65" s="19"/>
      <c r="JU65" s="19"/>
      <c r="JV65" s="19"/>
      <c r="JW65" s="19"/>
      <c r="JX65" s="19"/>
      <c r="JY65" s="19"/>
      <c r="JZ65" s="19"/>
      <c r="KA65" s="19"/>
      <c r="KB65" s="19"/>
      <c r="KC65" s="19"/>
      <c r="KD65" s="19"/>
      <c r="KE65" s="19"/>
      <c r="KF65" s="19"/>
      <c r="KG65" s="19"/>
      <c r="KH65" s="19"/>
      <c r="KI65" s="19"/>
      <c r="KJ65" s="19"/>
      <c r="KK65" s="19"/>
      <c r="KL65" s="19"/>
      <c r="KM65" s="19"/>
      <c r="KN65" s="19"/>
      <c r="KO65" s="19"/>
      <c r="KP65" s="19"/>
      <c r="KQ65" s="19"/>
      <c r="KR65" s="19"/>
      <c r="KS65" s="19"/>
      <c r="KT65" s="19"/>
      <c r="KU65" s="19"/>
      <c r="KV65" s="19"/>
      <c r="KW65" s="19"/>
      <c r="KX65" s="19"/>
      <c r="KY65" s="19"/>
      <c r="KZ65" s="19"/>
      <c r="LA65" s="19"/>
      <c r="LB65" s="19"/>
      <c r="LC65" s="19"/>
      <c r="LD65" s="19"/>
      <c r="LE65" s="19"/>
      <c r="LF65" s="19"/>
      <c r="LG65" s="19"/>
      <c r="LH65" s="19"/>
      <c r="LI65" s="19"/>
      <c r="LJ65" s="19"/>
      <c r="LK65" s="19"/>
      <c r="LL65" s="19"/>
      <c r="LM65" s="19"/>
      <c r="LN65" s="19"/>
      <c r="LO65" s="19"/>
      <c r="LP65" s="19"/>
      <c r="LQ65" s="19"/>
      <c r="LR65" s="19"/>
      <c r="LS65" s="19"/>
      <c r="LT65" s="19"/>
      <c r="LU65" s="19"/>
      <c r="LV65" s="19"/>
      <c r="LW65" s="19"/>
      <c r="LX65" s="19"/>
      <c r="LY65" s="19"/>
      <c r="LZ65" s="19"/>
      <c r="MA65" s="19"/>
      <c r="MB65" s="19"/>
      <c r="MC65" s="19"/>
      <c r="MD65" s="19"/>
      <c r="ME65" s="19"/>
      <c r="MF65" s="19"/>
      <c r="MG65" s="19"/>
      <c r="MH65" s="19"/>
      <c r="MI65" s="19"/>
      <c r="MJ65" s="19"/>
      <c r="MK65" s="19"/>
      <c r="ML65" s="19"/>
      <c r="MM65" s="19"/>
      <c r="MN65" s="19"/>
      <c r="MO65" s="19"/>
      <c r="MP65" s="19"/>
      <c r="MQ65" s="19"/>
      <c r="MR65" s="19"/>
      <c r="MS65" s="19"/>
      <c r="MT65" s="19"/>
      <c r="MU65" s="19"/>
      <c r="MV65" s="19"/>
      <c r="MW65" s="19"/>
      <c r="MX65" s="19"/>
      <c r="MY65" s="19"/>
      <c r="MZ65" s="19"/>
      <c r="NA65" s="19"/>
      <c r="NB65" s="19"/>
      <c r="NC65" s="19"/>
      <c r="ND65" s="19"/>
      <c r="NE65" s="19"/>
      <c r="NF65" s="19"/>
      <c r="NG65" s="19"/>
      <c r="NH65" s="19"/>
      <c r="NI65" s="19"/>
      <c r="NJ65" s="19"/>
      <c r="NK65" s="19"/>
      <c r="NL65" s="19"/>
      <c r="NM65" s="19"/>
      <c r="NN65" s="19"/>
      <c r="NO65" s="19"/>
      <c r="NP65" s="19"/>
      <c r="NQ65" s="19"/>
      <c r="NR65" s="19"/>
      <c r="NS65" s="19"/>
      <c r="NT65" s="19"/>
      <c r="NU65" s="19"/>
      <c r="NV65" s="19"/>
      <c r="NW65" s="19"/>
      <c r="NX65" s="19"/>
      <c r="NY65" s="19"/>
      <c r="NZ65" s="19"/>
    </row>
    <row r="66" spans="1:390" s="15" customFormat="1" ht="15.75" thickBot="1">
      <c r="A66" s="3">
        <v>51</v>
      </c>
      <c r="B66" s="178" t="s">
        <v>103</v>
      </c>
      <c r="C66" s="3">
        <v>60</v>
      </c>
      <c r="D66" s="3">
        <v>0</v>
      </c>
      <c r="E66" s="115">
        <v>60</v>
      </c>
      <c r="F66" s="3"/>
      <c r="G66" s="3"/>
      <c r="H66" s="3">
        <v>4</v>
      </c>
      <c r="I66" s="73"/>
      <c r="J66" s="73"/>
      <c r="K66" s="3"/>
      <c r="L66" s="74"/>
      <c r="M66" s="74"/>
      <c r="N66" s="3"/>
      <c r="O66" s="73">
        <v>15</v>
      </c>
      <c r="P66" s="73"/>
      <c r="Q66" s="3">
        <v>1</v>
      </c>
      <c r="R66" s="73">
        <v>15</v>
      </c>
      <c r="S66" s="73"/>
      <c r="T66" s="3">
        <v>1</v>
      </c>
      <c r="U66" s="73">
        <v>15</v>
      </c>
      <c r="V66" s="73"/>
      <c r="W66" s="3">
        <v>1</v>
      </c>
      <c r="X66" s="73">
        <v>15</v>
      </c>
      <c r="Y66" s="73"/>
      <c r="Z66" s="3">
        <v>1</v>
      </c>
      <c r="AA66" s="203"/>
      <c r="AB66" s="203"/>
      <c r="AC66" s="203"/>
      <c r="AD66" s="203"/>
      <c r="AE66" s="203"/>
      <c r="AF66" s="203"/>
      <c r="AG66" s="203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  <c r="IV66" s="19"/>
      <c r="IW66" s="19"/>
      <c r="IX66" s="19"/>
      <c r="IY66" s="19"/>
      <c r="IZ66" s="19"/>
      <c r="JA66" s="19"/>
      <c r="JB66" s="19"/>
      <c r="JC66" s="19"/>
      <c r="JD66" s="19"/>
      <c r="JE66" s="19"/>
      <c r="JF66" s="19"/>
      <c r="JG66" s="19"/>
      <c r="JH66" s="19"/>
      <c r="JI66" s="19"/>
      <c r="JJ66" s="19"/>
      <c r="JK66" s="19"/>
      <c r="JL66" s="19"/>
      <c r="JM66" s="19"/>
      <c r="JN66" s="19"/>
      <c r="JO66" s="19"/>
      <c r="JP66" s="19"/>
      <c r="JQ66" s="19"/>
      <c r="JR66" s="19"/>
      <c r="JS66" s="19"/>
      <c r="JT66" s="19"/>
      <c r="JU66" s="19"/>
      <c r="JV66" s="19"/>
      <c r="JW66" s="19"/>
      <c r="JX66" s="19"/>
      <c r="JY66" s="19"/>
      <c r="JZ66" s="19"/>
      <c r="KA66" s="19"/>
      <c r="KB66" s="19"/>
      <c r="KC66" s="19"/>
      <c r="KD66" s="19"/>
      <c r="KE66" s="19"/>
      <c r="KF66" s="19"/>
      <c r="KG66" s="19"/>
      <c r="KH66" s="19"/>
      <c r="KI66" s="19"/>
      <c r="KJ66" s="19"/>
      <c r="KK66" s="19"/>
      <c r="KL66" s="19"/>
      <c r="KM66" s="19"/>
      <c r="KN66" s="19"/>
      <c r="KO66" s="19"/>
      <c r="KP66" s="19"/>
      <c r="KQ66" s="19"/>
      <c r="KR66" s="19"/>
      <c r="KS66" s="19"/>
      <c r="KT66" s="19"/>
      <c r="KU66" s="19"/>
      <c r="KV66" s="19"/>
      <c r="KW66" s="19"/>
      <c r="KX66" s="19"/>
      <c r="KY66" s="19"/>
      <c r="KZ66" s="19"/>
      <c r="LA66" s="19"/>
      <c r="LB66" s="19"/>
      <c r="LC66" s="19"/>
      <c r="LD66" s="19"/>
      <c r="LE66" s="19"/>
      <c r="LF66" s="19"/>
      <c r="LG66" s="19"/>
      <c r="LH66" s="19"/>
      <c r="LI66" s="19"/>
      <c r="LJ66" s="19"/>
      <c r="LK66" s="19"/>
      <c r="LL66" s="19"/>
      <c r="LM66" s="19"/>
      <c r="LN66" s="19"/>
      <c r="LO66" s="19"/>
      <c r="LP66" s="19"/>
      <c r="LQ66" s="19"/>
      <c r="LR66" s="19"/>
      <c r="LS66" s="19"/>
      <c r="LT66" s="19"/>
      <c r="LU66" s="19"/>
      <c r="LV66" s="19"/>
      <c r="LW66" s="19"/>
      <c r="LX66" s="19"/>
      <c r="LY66" s="19"/>
      <c r="LZ66" s="19"/>
      <c r="MA66" s="19"/>
      <c r="MB66" s="19"/>
      <c r="MC66" s="19"/>
      <c r="MD66" s="19"/>
      <c r="ME66" s="19"/>
      <c r="MF66" s="19"/>
      <c r="MG66" s="19"/>
      <c r="MH66" s="19"/>
      <c r="MI66" s="19"/>
      <c r="MJ66" s="19"/>
      <c r="MK66" s="19"/>
      <c r="ML66" s="19"/>
      <c r="MM66" s="19"/>
      <c r="MN66" s="19"/>
      <c r="MO66" s="19"/>
      <c r="MP66" s="19"/>
      <c r="MQ66" s="19"/>
      <c r="MR66" s="19"/>
      <c r="MS66" s="19"/>
      <c r="MT66" s="19"/>
      <c r="MU66" s="19"/>
      <c r="MV66" s="19"/>
      <c r="MW66" s="19"/>
      <c r="MX66" s="19"/>
      <c r="MY66" s="19"/>
      <c r="MZ66" s="19"/>
      <c r="NA66" s="19"/>
      <c r="NB66" s="19"/>
      <c r="NC66" s="19"/>
      <c r="ND66" s="19"/>
      <c r="NE66" s="19"/>
      <c r="NF66" s="19"/>
      <c r="NG66" s="19"/>
      <c r="NH66" s="19"/>
      <c r="NI66" s="19"/>
      <c r="NJ66" s="19"/>
      <c r="NK66" s="19"/>
      <c r="NL66" s="19"/>
      <c r="NM66" s="19"/>
      <c r="NN66" s="19"/>
      <c r="NO66" s="19"/>
      <c r="NP66" s="19"/>
      <c r="NQ66" s="19"/>
      <c r="NR66" s="19"/>
      <c r="NS66" s="19"/>
      <c r="NT66" s="19"/>
      <c r="NU66" s="19"/>
      <c r="NV66" s="19"/>
      <c r="NW66" s="19"/>
      <c r="NX66" s="19"/>
      <c r="NY66" s="19"/>
      <c r="NZ66" s="19"/>
    </row>
    <row r="67" spans="1:390" s="5" customFormat="1" ht="15.75" thickBot="1">
      <c r="A67" s="299"/>
      <c r="B67" s="101" t="s">
        <v>23</v>
      </c>
      <c r="C67" s="102">
        <f t="shared" ref="C67:H67" si="6">SUM(C63:C66)</f>
        <v>105</v>
      </c>
      <c r="D67" s="102">
        <f t="shared" si="6"/>
        <v>180</v>
      </c>
      <c r="E67" s="200">
        <f t="shared" si="6"/>
        <v>285</v>
      </c>
      <c r="F67" s="102">
        <f t="shared" si="6"/>
        <v>160</v>
      </c>
      <c r="G67" s="102">
        <f t="shared" si="6"/>
        <v>325</v>
      </c>
      <c r="H67" s="212">
        <f t="shared" si="6"/>
        <v>17</v>
      </c>
      <c r="I67" s="103"/>
      <c r="J67" s="104"/>
      <c r="K67" s="168">
        <f>SUM(K63:K66)</f>
        <v>0</v>
      </c>
      <c r="L67" s="221"/>
      <c r="M67" s="222"/>
      <c r="N67" s="220">
        <f>SUM(N63:N66)</f>
        <v>0</v>
      </c>
      <c r="O67" s="214">
        <f t="shared" ref="O67:W67" si="7">SUM(O63:O66)</f>
        <v>15</v>
      </c>
      <c r="P67" s="215">
        <f t="shared" si="7"/>
        <v>35</v>
      </c>
      <c r="Q67" s="105">
        <f t="shared" si="7"/>
        <v>2</v>
      </c>
      <c r="R67" s="214">
        <f t="shared" si="7"/>
        <v>25</v>
      </c>
      <c r="S67" s="215">
        <f t="shared" si="7"/>
        <v>55</v>
      </c>
      <c r="T67" s="105">
        <f t="shared" si="7"/>
        <v>5</v>
      </c>
      <c r="U67" s="106">
        <f t="shared" si="7"/>
        <v>40</v>
      </c>
      <c r="V67" s="50">
        <f t="shared" si="7"/>
        <v>40</v>
      </c>
      <c r="W67" s="107">
        <f t="shared" si="7"/>
        <v>6</v>
      </c>
      <c r="X67" s="216">
        <f>SUM(X65:X66)</f>
        <v>25</v>
      </c>
      <c r="Y67" s="217">
        <f>SUM(Y65:Y66)</f>
        <v>20</v>
      </c>
      <c r="Z67" s="50">
        <f>SUM(Z63:Z66)</f>
        <v>4</v>
      </c>
      <c r="AA67" s="203"/>
      <c r="AB67" s="203"/>
      <c r="AC67" s="203"/>
      <c r="AD67" s="203"/>
      <c r="AE67" s="203"/>
      <c r="AF67" s="203"/>
      <c r="AG67" s="203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  <c r="IV67" s="19"/>
      <c r="IW67" s="19"/>
      <c r="IX67" s="19"/>
      <c r="IY67" s="19"/>
      <c r="IZ67" s="19"/>
      <c r="JA67" s="19"/>
      <c r="JB67" s="19"/>
      <c r="JC67" s="19"/>
      <c r="JD67" s="19"/>
      <c r="JE67" s="19"/>
      <c r="JF67" s="19"/>
      <c r="JG67" s="19"/>
      <c r="JH67" s="19"/>
      <c r="JI67" s="19"/>
      <c r="JJ67" s="19"/>
      <c r="JK67" s="19"/>
      <c r="JL67" s="19"/>
      <c r="JM67" s="19"/>
      <c r="JN67" s="19"/>
      <c r="JO67" s="19"/>
      <c r="JP67" s="19"/>
      <c r="JQ67" s="19"/>
      <c r="JR67" s="19"/>
      <c r="JS67" s="19"/>
      <c r="JT67" s="19"/>
      <c r="JU67" s="19"/>
      <c r="JV67" s="19"/>
      <c r="JW67" s="19"/>
      <c r="JX67" s="19"/>
      <c r="JY67" s="19"/>
      <c r="JZ67" s="19"/>
      <c r="KA67" s="19"/>
      <c r="KB67" s="19"/>
      <c r="KC67" s="19"/>
      <c r="KD67" s="19"/>
      <c r="KE67" s="19"/>
      <c r="KF67" s="19"/>
      <c r="KG67" s="19"/>
      <c r="KH67" s="19"/>
      <c r="KI67" s="19"/>
      <c r="KJ67" s="19"/>
      <c r="KK67" s="19"/>
      <c r="KL67" s="19"/>
      <c r="KM67" s="19"/>
      <c r="KN67" s="19"/>
      <c r="KO67" s="19"/>
      <c r="KP67" s="19"/>
      <c r="KQ67" s="19"/>
      <c r="KR67" s="19"/>
      <c r="KS67" s="19"/>
      <c r="KT67" s="19"/>
      <c r="KU67" s="19"/>
      <c r="KV67" s="19"/>
      <c r="KW67" s="19"/>
      <c r="KX67" s="19"/>
      <c r="KY67" s="19"/>
      <c r="KZ67" s="19"/>
      <c r="LA67" s="19"/>
      <c r="LB67" s="19"/>
      <c r="LC67" s="19"/>
      <c r="LD67" s="19"/>
      <c r="LE67" s="19"/>
      <c r="LF67" s="19"/>
      <c r="LG67" s="19"/>
      <c r="LH67" s="19"/>
      <c r="LI67" s="19"/>
      <c r="LJ67" s="19"/>
      <c r="LK67" s="19"/>
      <c r="LL67" s="19"/>
      <c r="LM67" s="19"/>
      <c r="LN67" s="19"/>
      <c r="LO67" s="19"/>
      <c r="LP67" s="19"/>
      <c r="LQ67" s="19"/>
      <c r="LR67" s="19"/>
      <c r="LS67" s="19"/>
      <c r="LT67" s="19"/>
      <c r="LU67" s="19"/>
      <c r="LV67" s="19"/>
      <c r="LW67" s="19"/>
      <c r="LX67" s="19"/>
      <c r="LY67" s="19"/>
      <c r="LZ67" s="19"/>
      <c r="MA67" s="19"/>
      <c r="MB67" s="19"/>
      <c r="MC67" s="19"/>
      <c r="MD67" s="19"/>
      <c r="ME67" s="19"/>
      <c r="MF67" s="19"/>
      <c r="MG67" s="19"/>
      <c r="MH67" s="19"/>
      <c r="MI67" s="19"/>
      <c r="MJ67" s="19"/>
      <c r="MK67" s="19"/>
      <c r="ML67" s="19"/>
      <c r="MM67" s="19"/>
      <c r="MN67" s="19"/>
      <c r="MO67" s="19"/>
      <c r="MP67" s="19"/>
      <c r="MQ67" s="19"/>
      <c r="MR67" s="19"/>
      <c r="MS67" s="19"/>
      <c r="MT67" s="19"/>
      <c r="MU67" s="19"/>
      <c r="MV67" s="19"/>
      <c r="MW67" s="19"/>
      <c r="MX67" s="19"/>
      <c r="MY67" s="19"/>
      <c r="MZ67" s="19"/>
      <c r="NA67" s="19"/>
      <c r="NB67" s="19"/>
      <c r="NC67" s="19"/>
      <c r="ND67" s="19"/>
      <c r="NE67" s="19"/>
      <c r="NF67" s="19"/>
      <c r="NG67" s="19"/>
      <c r="NH67" s="19"/>
      <c r="NI67" s="19"/>
      <c r="NJ67" s="19"/>
      <c r="NK67" s="19"/>
      <c r="NL67" s="19"/>
      <c r="NM67" s="19"/>
      <c r="NN67" s="19"/>
      <c r="NO67" s="19"/>
      <c r="NP67" s="19"/>
      <c r="NQ67" s="19"/>
      <c r="NR67" s="19"/>
      <c r="NS67" s="19"/>
      <c r="NT67" s="19"/>
      <c r="NU67" s="19"/>
      <c r="NV67" s="19"/>
      <c r="NW67" s="19"/>
      <c r="NX67" s="19"/>
      <c r="NY67" s="19"/>
      <c r="NZ67" s="19"/>
    </row>
    <row r="68" spans="1:390" s="9" customFormat="1" ht="15">
      <c r="A68" s="301" t="s">
        <v>22</v>
      </c>
      <c r="B68" s="128" t="s">
        <v>94</v>
      </c>
      <c r="C68" s="96"/>
      <c r="D68" s="97"/>
      <c r="E68" s="97"/>
      <c r="F68" s="97"/>
      <c r="G68" s="97"/>
      <c r="H68" s="129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203"/>
      <c r="AB68" s="203"/>
      <c r="AC68" s="203"/>
      <c r="AD68" s="203"/>
      <c r="AE68" s="203"/>
      <c r="AF68" s="203"/>
      <c r="AG68" s="203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  <c r="IV68" s="19"/>
      <c r="IW68" s="19"/>
      <c r="IX68" s="19"/>
      <c r="IY68" s="19"/>
      <c r="IZ68" s="19"/>
      <c r="JA68" s="19"/>
      <c r="JB68" s="19"/>
      <c r="JC68" s="19"/>
      <c r="JD68" s="19"/>
      <c r="JE68" s="19"/>
      <c r="JF68" s="19"/>
      <c r="JG68" s="19"/>
      <c r="JH68" s="19"/>
      <c r="JI68" s="19"/>
      <c r="JJ68" s="19"/>
      <c r="JK68" s="19"/>
      <c r="JL68" s="19"/>
      <c r="JM68" s="19"/>
      <c r="JN68" s="19"/>
      <c r="JO68" s="19"/>
      <c r="JP68" s="19"/>
      <c r="JQ68" s="19"/>
      <c r="JR68" s="19"/>
      <c r="JS68" s="19"/>
      <c r="JT68" s="19"/>
      <c r="JU68" s="19"/>
      <c r="JV68" s="19"/>
      <c r="JW68" s="19"/>
      <c r="JX68" s="19"/>
      <c r="JY68" s="19"/>
      <c r="JZ68" s="19"/>
      <c r="KA68" s="19"/>
      <c r="KB68" s="19"/>
      <c r="KC68" s="19"/>
      <c r="KD68" s="19"/>
      <c r="KE68" s="19"/>
      <c r="KF68" s="19"/>
      <c r="KG68" s="19"/>
      <c r="KH68" s="19"/>
      <c r="KI68" s="19"/>
      <c r="KJ68" s="19"/>
      <c r="KK68" s="19"/>
      <c r="KL68" s="19"/>
      <c r="KM68" s="19"/>
      <c r="KN68" s="19"/>
      <c r="KO68" s="19"/>
      <c r="KP68" s="19"/>
      <c r="KQ68" s="19"/>
      <c r="KR68" s="19"/>
      <c r="KS68" s="19"/>
      <c r="KT68" s="19"/>
      <c r="KU68" s="19"/>
      <c r="KV68" s="19"/>
      <c r="KW68" s="19"/>
      <c r="KX68" s="19"/>
      <c r="KY68" s="19"/>
      <c r="KZ68" s="19"/>
      <c r="LA68" s="19"/>
      <c r="LB68" s="19"/>
      <c r="LC68" s="19"/>
      <c r="LD68" s="19"/>
      <c r="LE68" s="19"/>
      <c r="LF68" s="19"/>
      <c r="LG68" s="19"/>
      <c r="LH68" s="19"/>
      <c r="LI68" s="19"/>
      <c r="LJ68" s="19"/>
      <c r="LK68" s="19"/>
      <c r="LL68" s="19"/>
      <c r="LM68" s="19"/>
      <c r="LN68" s="19"/>
      <c r="LO68" s="19"/>
      <c r="LP68" s="19"/>
      <c r="LQ68" s="19"/>
      <c r="LR68" s="19"/>
      <c r="LS68" s="19"/>
      <c r="LT68" s="19"/>
      <c r="LU68" s="19"/>
      <c r="LV68" s="19"/>
      <c r="LW68" s="19"/>
      <c r="LX68" s="19"/>
      <c r="LY68" s="19"/>
      <c r="LZ68" s="19"/>
      <c r="MA68" s="19"/>
      <c r="MB68" s="19"/>
      <c r="MC68" s="19"/>
      <c r="MD68" s="19"/>
      <c r="ME68" s="19"/>
      <c r="MF68" s="19"/>
      <c r="MG68" s="19"/>
      <c r="MH68" s="19"/>
      <c r="MI68" s="19"/>
      <c r="MJ68" s="19"/>
      <c r="MK68" s="19"/>
      <c r="ML68" s="19"/>
      <c r="MM68" s="19"/>
      <c r="MN68" s="19"/>
      <c r="MO68" s="19"/>
      <c r="MP68" s="19"/>
      <c r="MQ68" s="19"/>
      <c r="MR68" s="19"/>
      <c r="MS68" s="19"/>
      <c r="MT68" s="19"/>
      <c r="MU68" s="19"/>
      <c r="MV68" s="19"/>
      <c r="MW68" s="19"/>
      <c r="MX68" s="19"/>
      <c r="MY68" s="19"/>
      <c r="MZ68" s="19"/>
      <c r="NA68" s="19"/>
      <c r="NB68" s="19"/>
      <c r="NC68" s="19"/>
      <c r="ND68" s="19"/>
      <c r="NE68" s="19"/>
      <c r="NF68" s="19"/>
      <c r="NG68" s="19"/>
      <c r="NH68" s="19"/>
      <c r="NI68" s="19"/>
      <c r="NJ68" s="19"/>
      <c r="NK68" s="19"/>
      <c r="NL68" s="19"/>
      <c r="NM68" s="19"/>
      <c r="NN68" s="19"/>
      <c r="NO68" s="19"/>
      <c r="NP68" s="19"/>
      <c r="NQ68" s="19"/>
      <c r="NR68" s="19"/>
      <c r="NS68" s="19"/>
      <c r="NT68" s="19"/>
      <c r="NU68" s="19"/>
      <c r="NV68" s="19"/>
      <c r="NW68" s="19"/>
      <c r="NX68" s="19"/>
      <c r="NY68" s="19"/>
      <c r="NZ68" s="19"/>
    </row>
    <row r="69" spans="1:390" s="14" customFormat="1" ht="15">
      <c r="A69" s="3">
        <v>52</v>
      </c>
      <c r="B69" s="178" t="s">
        <v>46</v>
      </c>
      <c r="C69" s="3"/>
      <c r="D69" s="3">
        <v>60</v>
      </c>
      <c r="E69" s="115">
        <v>60</v>
      </c>
      <c r="F69" s="3">
        <v>40</v>
      </c>
      <c r="G69" s="3">
        <v>100</v>
      </c>
      <c r="H69" s="3">
        <v>4</v>
      </c>
      <c r="I69" s="73"/>
      <c r="J69" s="73"/>
      <c r="K69" s="3"/>
      <c r="L69" s="73"/>
      <c r="M69" s="73">
        <v>60</v>
      </c>
      <c r="N69" s="3">
        <v>4</v>
      </c>
      <c r="O69" s="73"/>
      <c r="P69" s="73"/>
      <c r="Q69" s="3"/>
      <c r="R69" s="73"/>
      <c r="S69" s="73"/>
      <c r="T69" s="3"/>
      <c r="U69" s="73"/>
      <c r="V69" s="73"/>
      <c r="W69" s="3"/>
      <c r="X69" s="73"/>
      <c r="Y69" s="73"/>
      <c r="Z69" s="3"/>
      <c r="AA69" s="203"/>
      <c r="AB69" s="203"/>
      <c r="AC69" s="203"/>
      <c r="AD69" s="203"/>
      <c r="AE69" s="203"/>
      <c r="AF69" s="203"/>
      <c r="AG69" s="203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</row>
    <row r="70" spans="1:390" s="9" customFormat="1" ht="15">
      <c r="A70" s="3">
        <v>53</v>
      </c>
      <c r="B70" s="178" t="s">
        <v>47</v>
      </c>
      <c r="C70" s="3"/>
      <c r="D70" s="3">
        <v>60</v>
      </c>
      <c r="E70" s="115">
        <v>60</v>
      </c>
      <c r="F70" s="3">
        <v>30</v>
      </c>
      <c r="G70" s="3">
        <v>90</v>
      </c>
      <c r="H70" s="80">
        <v>3</v>
      </c>
      <c r="I70" s="73"/>
      <c r="J70" s="73"/>
      <c r="K70" s="3"/>
      <c r="L70" s="73"/>
      <c r="M70" s="73"/>
      <c r="N70" s="3"/>
      <c r="O70" s="73"/>
      <c r="P70" s="73"/>
      <c r="Q70" s="3"/>
      <c r="R70" s="73"/>
      <c r="S70" s="73">
        <v>60</v>
      </c>
      <c r="T70" s="80">
        <v>3</v>
      </c>
      <c r="U70" s="73"/>
      <c r="V70" s="73"/>
      <c r="W70" s="3"/>
      <c r="X70" s="73"/>
      <c r="Y70" s="73"/>
      <c r="Z70" s="3"/>
      <c r="AA70" s="203"/>
      <c r="AB70" s="203"/>
      <c r="AC70" s="203"/>
      <c r="AD70" s="203"/>
      <c r="AE70" s="203"/>
      <c r="AF70" s="203"/>
      <c r="AG70" s="203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  <c r="IV70" s="19"/>
      <c r="IW70" s="19"/>
      <c r="IX70" s="19"/>
      <c r="IY70" s="19"/>
      <c r="IZ70" s="19"/>
      <c r="JA70" s="19"/>
      <c r="JB70" s="19"/>
      <c r="JC70" s="19"/>
      <c r="JD70" s="19"/>
      <c r="JE70" s="19"/>
      <c r="JF70" s="19"/>
      <c r="JG70" s="19"/>
      <c r="JH70" s="19"/>
      <c r="JI70" s="19"/>
      <c r="JJ70" s="19"/>
      <c r="JK70" s="19"/>
      <c r="JL70" s="19"/>
      <c r="JM70" s="19"/>
      <c r="JN70" s="19"/>
      <c r="JO70" s="19"/>
      <c r="JP70" s="19"/>
      <c r="JQ70" s="19"/>
      <c r="JR70" s="19"/>
      <c r="JS70" s="19"/>
      <c r="JT70" s="19"/>
      <c r="JU70" s="19"/>
      <c r="JV70" s="19"/>
      <c r="JW70" s="19"/>
      <c r="JX70" s="19"/>
      <c r="JY70" s="19"/>
      <c r="JZ70" s="19"/>
      <c r="KA70" s="19"/>
      <c r="KB70" s="19"/>
      <c r="KC70" s="19"/>
      <c r="KD70" s="19"/>
      <c r="KE70" s="19"/>
      <c r="KF70" s="19"/>
      <c r="KG70" s="19"/>
      <c r="KH70" s="19"/>
      <c r="KI70" s="19"/>
      <c r="KJ70" s="19"/>
      <c r="KK70" s="19"/>
      <c r="KL70" s="19"/>
      <c r="KM70" s="19"/>
      <c r="KN70" s="19"/>
      <c r="KO70" s="19"/>
      <c r="KP70" s="19"/>
      <c r="KQ70" s="19"/>
      <c r="KR70" s="19"/>
      <c r="KS70" s="19"/>
      <c r="KT70" s="19"/>
      <c r="KU70" s="19"/>
      <c r="KV70" s="19"/>
      <c r="KW70" s="19"/>
      <c r="KX70" s="19"/>
      <c r="KY70" s="19"/>
      <c r="KZ70" s="19"/>
      <c r="LA70" s="19"/>
      <c r="LB70" s="19"/>
      <c r="LC70" s="19"/>
      <c r="LD70" s="19"/>
      <c r="LE70" s="19"/>
      <c r="LF70" s="19"/>
      <c r="LG70" s="19"/>
      <c r="LH70" s="19"/>
      <c r="LI70" s="19"/>
      <c r="LJ70" s="19"/>
      <c r="LK70" s="19"/>
      <c r="LL70" s="19"/>
      <c r="LM70" s="19"/>
      <c r="LN70" s="19"/>
      <c r="LO70" s="19"/>
      <c r="LP70" s="19"/>
      <c r="LQ70" s="19"/>
      <c r="LR70" s="19"/>
      <c r="LS70" s="19"/>
      <c r="LT70" s="19"/>
      <c r="LU70" s="19"/>
      <c r="LV70" s="19"/>
      <c r="LW70" s="19"/>
      <c r="LX70" s="19"/>
      <c r="LY70" s="19"/>
      <c r="LZ70" s="19"/>
      <c r="MA70" s="19"/>
      <c r="MB70" s="19"/>
      <c r="MC70" s="19"/>
      <c r="MD70" s="19"/>
      <c r="ME70" s="19"/>
      <c r="MF70" s="19"/>
      <c r="MG70" s="19"/>
      <c r="MH70" s="19"/>
      <c r="MI70" s="19"/>
      <c r="MJ70" s="19"/>
      <c r="MK70" s="19"/>
      <c r="ML70" s="19"/>
      <c r="MM70" s="19"/>
      <c r="MN70" s="19"/>
      <c r="MO70" s="19"/>
      <c r="MP70" s="19"/>
      <c r="MQ70" s="19"/>
      <c r="MR70" s="19"/>
      <c r="MS70" s="19"/>
      <c r="MT70" s="19"/>
      <c r="MU70" s="19"/>
      <c r="MV70" s="19"/>
      <c r="MW70" s="19"/>
      <c r="MX70" s="19"/>
      <c r="MY70" s="19"/>
      <c r="MZ70" s="19"/>
      <c r="NA70" s="19"/>
      <c r="NB70" s="19"/>
      <c r="NC70" s="19"/>
      <c r="ND70" s="19"/>
      <c r="NE70" s="19"/>
      <c r="NF70" s="19"/>
      <c r="NG70" s="19"/>
      <c r="NH70" s="19"/>
      <c r="NI70" s="19"/>
      <c r="NJ70" s="19"/>
      <c r="NK70" s="19"/>
      <c r="NL70" s="19"/>
      <c r="NM70" s="19"/>
      <c r="NN70" s="19"/>
      <c r="NO70" s="19"/>
      <c r="NP70" s="19"/>
      <c r="NQ70" s="19"/>
      <c r="NR70" s="19"/>
      <c r="NS70" s="19"/>
      <c r="NT70" s="19"/>
      <c r="NU70" s="19"/>
      <c r="NV70" s="19"/>
      <c r="NW70" s="19"/>
      <c r="NX70" s="19"/>
      <c r="NY70" s="19"/>
      <c r="NZ70" s="19"/>
    </row>
    <row r="71" spans="1:390" s="13" customFormat="1" ht="15">
      <c r="A71" s="3">
        <v>54</v>
      </c>
      <c r="B71" s="178" t="s">
        <v>71</v>
      </c>
      <c r="C71" s="3"/>
      <c r="D71" s="3">
        <v>40</v>
      </c>
      <c r="E71" s="115">
        <v>40</v>
      </c>
      <c r="F71" s="3">
        <v>35</v>
      </c>
      <c r="G71" s="3">
        <v>75</v>
      </c>
      <c r="H71" s="3">
        <v>3</v>
      </c>
      <c r="I71" s="73"/>
      <c r="J71" s="73"/>
      <c r="K71" s="3"/>
      <c r="L71" s="73"/>
      <c r="M71" s="73"/>
      <c r="N71" s="3"/>
      <c r="O71" s="73"/>
      <c r="P71" s="73"/>
      <c r="Q71" s="3"/>
      <c r="R71" s="73"/>
      <c r="S71" s="73">
        <v>40</v>
      </c>
      <c r="T71" s="80">
        <v>3</v>
      </c>
      <c r="U71" s="73"/>
      <c r="V71" s="73"/>
      <c r="W71" s="3"/>
      <c r="X71" s="73"/>
      <c r="Y71" s="73"/>
      <c r="Z71" s="3"/>
      <c r="AA71" s="203"/>
      <c r="AB71" s="203"/>
      <c r="AC71" s="203"/>
      <c r="AD71" s="203"/>
      <c r="AE71" s="203"/>
      <c r="AF71" s="203"/>
      <c r="AG71" s="203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</row>
    <row r="72" spans="1:390" s="14" customFormat="1" ht="15">
      <c r="A72" s="180">
        <v>55</v>
      </c>
      <c r="B72" s="179" t="s">
        <v>104</v>
      </c>
      <c r="C72" s="117"/>
      <c r="D72" s="11"/>
      <c r="E72" s="114">
        <v>560</v>
      </c>
      <c r="F72" s="11"/>
      <c r="G72" s="180">
        <v>560</v>
      </c>
      <c r="H72" s="318">
        <v>20</v>
      </c>
      <c r="I72" s="72"/>
      <c r="J72" s="72"/>
      <c r="K72" s="10"/>
      <c r="L72" s="72"/>
      <c r="M72" s="72"/>
      <c r="N72" s="9"/>
      <c r="O72" s="72"/>
      <c r="P72" s="72"/>
      <c r="Q72" s="150">
        <v>4</v>
      </c>
      <c r="R72" s="319"/>
      <c r="S72" s="319"/>
      <c r="T72" s="150">
        <v>5</v>
      </c>
      <c r="U72" s="319"/>
      <c r="V72" s="319"/>
      <c r="W72" s="150">
        <v>5</v>
      </c>
      <c r="X72" s="319"/>
      <c r="Y72" s="319"/>
      <c r="Z72" s="150">
        <v>6</v>
      </c>
      <c r="AA72" s="203" t="s">
        <v>134</v>
      </c>
      <c r="AB72" s="203"/>
      <c r="AC72" s="203"/>
      <c r="AD72" s="203"/>
      <c r="AE72" s="203"/>
      <c r="AF72" s="203"/>
      <c r="AG72" s="203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</row>
    <row r="73" spans="1:390" s="322" customFormat="1" ht="15">
      <c r="A73" s="145"/>
      <c r="B73" s="145"/>
      <c r="C73" s="323">
        <f>SUM(C69:C72)</f>
        <v>0</v>
      </c>
      <c r="D73" s="323">
        <f t="shared" ref="D73:Z73" si="8">SUM(D69:D72)</f>
        <v>160</v>
      </c>
      <c r="E73" s="323">
        <f t="shared" si="8"/>
        <v>720</v>
      </c>
      <c r="F73" s="323">
        <f t="shared" si="8"/>
        <v>105</v>
      </c>
      <c r="G73" s="323">
        <f t="shared" si="8"/>
        <v>825</v>
      </c>
      <c r="H73" s="323">
        <f t="shared" si="8"/>
        <v>30</v>
      </c>
      <c r="I73" s="323">
        <f t="shared" si="8"/>
        <v>0</v>
      </c>
      <c r="J73" s="323">
        <f t="shared" si="8"/>
        <v>0</v>
      </c>
      <c r="K73" s="323">
        <f t="shared" si="8"/>
        <v>0</v>
      </c>
      <c r="L73" s="323">
        <f t="shared" si="8"/>
        <v>0</v>
      </c>
      <c r="M73" s="323">
        <f t="shared" si="8"/>
        <v>60</v>
      </c>
      <c r="N73" s="323">
        <f t="shared" si="8"/>
        <v>4</v>
      </c>
      <c r="O73" s="323">
        <f t="shared" si="8"/>
        <v>0</v>
      </c>
      <c r="P73" s="323">
        <f t="shared" si="8"/>
        <v>0</v>
      </c>
      <c r="Q73" s="323">
        <f t="shared" si="8"/>
        <v>4</v>
      </c>
      <c r="R73" s="323">
        <f t="shared" si="8"/>
        <v>0</v>
      </c>
      <c r="S73" s="323">
        <f t="shared" si="8"/>
        <v>100</v>
      </c>
      <c r="T73" s="323">
        <f t="shared" si="8"/>
        <v>11</v>
      </c>
      <c r="U73" s="323">
        <f t="shared" si="8"/>
        <v>0</v>
      </c>
      <c r="V73" s="323">
        <f t="shared" si="8"/>
        <v>0</v>
      </c>
      <c r="W73" s="323">
        <f t="shared" si="8"/>
        <v>5</v>
      </c>
      <c r="X73" s="323">
        <f t="shared" si="8"/>
        <v>0</v>
      </c>
      <c r="Y73" s="323">
        <f t="shared" si="8"/>
        <v>0</v>
      </c>
      <c r="Z73" s="323">
        <f t="shared" si="8"/>
        <v>6</v>
      </c>
      <c r="AA73" s="320"/>
      <c r="AB73" s="320"/>
      <c r="AC73" s="320"/>
      <c r="AD73" s="320"/>
      <c r="AE73" s="320"/>
      <c r="AF73" s="320"/>
      <c r="AG73" s="320"/>
      <c r="AH73" s="321"/>
      <c r="AI73" s="321"/>
      <c r="AJ73" s="321"/>
      <c r="AK73" s="321"/>
      <c r="AL73" s="321"/>
      <c r="AM73" s="321"/>
      <c r="AN73" s="321"/>
      <c r="AO73" s="321"/>
      <c r="AP73" s="321"/>
      <c r="AQ73" s="321"/>
      <c r="AR73" s="321"/>
      <c r="AS73" s="321"/>
      <c r="AT73" s="321"/>
      <c r="AU73" s="321"/>
      <c r="AV73" s="321"/>
      <c r="AW73" s="321"/>
      <c r="AX73" s="321"/>
      <c r="AY73" s="321"/>
      <c r="AZ73" s="321"/>
      <c r="BA73" s="321"/>
      <c r="BB73" s="321"/>
      <c r="BC73" s="321"/>
      <c r="BD73" s="321"/>
      <c r="BE73" s="321"/>
      <c r="BF73" s="321"/>
      <c r="BG73" s="321"/>
      <c r="BH73" s="321"/>
      <c r="BI73" s="321"/>
      <c r="BJ73" s="321"/>
      <c r="BK73" s="321"/>
      <c r="BL73" s="321"/>
      <c r="BM73" s="321"/>
      <c r="BN73" s="321"/>
      <c r="BO73" s="321"/>
      <c r="BP73" s="321"/>
      <c r="BQ73" s="321"/>
      <c r="BR73" s="321"/>
      <c r="BS73" s="321"/>
      <c r="BT73" s="321"/>
      <c r="BU73" s="321"/>
      <c r="BV73" s="321"/>
      <c r="BW73" s="321"/>
      <c r="BX73" s="321"/>
      <c r="BY73" s="321"/>
      <c r="BZ73" s="321"/>
      <c r="CA73" s="321"/>
      <c r="CB73" s="321"/>
      <c r="CC73" s="321"/>
      <c r="CD73" s="321"/>
      <c r="CE73" s="321"/>
      <c r="CF73" s="321"/>
      <c r="CG73" s="321"/>
      <c r="CH73" s="321"/>
      <c r="CI73" s="321"/>
      <c r="CJ73" s="321"/>
      <c r="CK73" s="321"/>
      <c r="CL73" s="321"/>
      <c r="CM73" s="321"/>
      <c r="CN73" s="321"/>
      <c r="CO73" s="321"/>
      <c r="CP73" s="321"/>
      <c r="CQ73" s="321"/>
      <c r="CR73" s="321"/>
      <c r="CS73" s="321"/>
      <c r="CT73" s="321"/>
      <c r="CU73" s="321"/>
      <c r="CV73" s="321"/>
      <c r="CW73" s="321"/>
      <c r="CX73" s="321"/>
      <c r="CY73" s="321"/>
      <c r="CZ73" s="321"/>
      <c r="DA73" s="321"/>
      <c r="DB73" s="321"/>
      <c r="DC73" s="321"/>
      <c r="DD73" s="321"/>
      <c r="DE73" s="321"/>
      <c r="DF73" s="321"/>
      <c r="DG73" s="321"/>
      <c r="DH73" s="321"/>
      <c r="DI73" s="321"/>
      <c r="DJ73" s="321"/>
      <c r="DK73" s="321"/>
      <c r="DL73" s="321"/>
      <c r="DM73" s="321"/>
      <c r="DN73" s="321"/>
      <c r="DO73" s="321"/>
      <c r="DP73" s="321"/>
      <c r="DQ73" s="321"/>
      <c r="DR73" s="321"/>
      <c r="DS73" s="321"/>
      <c r="DT73" s="321"/>
      <c r="DU73" s="321"/>
      <c r="DV73" s="321"/>
      <c r="DW73" s="321"/>
      <c r="DX73" s="321"/>
      <c r="DY73" s="321"/>
      <c r="DZ73" s="321"/>
      <c r="EA73" s="321"/>
      <c r="EB73" s="321"/>
      <c r="EC73" s="321"/>
      <c r="ED73" s="321"/>
      <c r="EE73" s="321"/>
      <c r="EF73" s="321"/>
      <c r="EG73" s="321"/>
      <c r="EH73" s="321"/>
      <c r="EI73" s="321"/>
      <c r="EJ73" s="321"/>
      <c r="EK73" s="321"/>
      <c r="EL73" s="321"/>
      <c r="EM73" s="321"/>
      <c r="EN73" s="321"/>
      <c r="EO73" s="321"/>
      <c r="EP73" s="321"/>
      <c r="EQ73" s="321"/>
      <c r="ER73" s="321"/>
      <c r="ES73" s="321"/>
      <c r="ET73" s="321"/>
      <c r="EU73" s="321"/>
      <c r="EV73" s="321"/>
      <c r="EW73" s="321"/>
      <c r="EX73" s="321"/>
      <c r="EY73" s="321"/>
      <c r="EZ73" s="321"/>
      <c r="FA73" s="321"/>
      <c r="FB73" s="321"/>
      <c r="FC73" s="321"/>
      <c r="FD73" s="321"/>
      <c r="FE73" s="321"/>
      <c r="FF73" s="321"/>
      <c r="FG73" s="321"/>
      <c r="FH73" s="321"/>
      <c r="FI73" s="321"/>
      <c r="FJ73" s="321"/>
      <c r="FK73" s="321"/>
      <c r="FL73" s="321"/>
      <c r="FM73" s="321"/>
      <c r="FN73" s="321"/>
      <c r="FO73" s="321"/>
      <c r="FP73" s="321"/>
      <c r="FQ73" s="321"/>
      <c r="FR73" s="321"/>
      <c r="FS73" s="321"/>
      <c r="FT73" s="321"/>
      <c r="FU73" s="321"/>
      <c r="FV73" s="321"/>
      <c r="FW73" s="321"/>
      <c r="FX73" s="321"/>
      <c r="FY73" s="321"/>
      <c r="FZ73" s="321"/>
      <c r="GA73" s="321"/>
      <c r="GB73" s="321"/>
      <c r="GC73" s="321"/>
      <c r="GD73" s="321"/>
      <c r="GE73" s="321"/>
      <c r="GF73" s="321"/>
      <c r="GG73" s="321"/>
      <c r="GH73" s="321"/>
      <c r="GI73" s="321"/>
      <c r="GJ73" s="321"/>
      <c r="GK73" s="321"/>
      <c r="GL73" s="321"/>
      <c r="GM73" s="321"/>
      <c r="GN73" s="321"/>
      <c r="GO73" s="321"/>
      <c r="GP73" s="321"/>
      <c r="GQ73" s="321"/>
      <c r="GR73" s="321"/>
      <c r="GS73" s="321"/>
      <c r="GT73" s="321"/>
      <c r="GU73" s="321"/>
      <c r="GV73" s="321"/>
      <c r="GW73" s="321"/>
      <c r="GX73" s="321"/>
      <c r="GY73" s="321"/>
      <c r="GZ73" s="321"/>
      <c r="HA73" s="321"/>
      <c r="HB73" s="321"/>
      <c r="HC73" s="321"/>
      <c r="HD73" s="321"/>
      <c r="HE73" s="321"/>
      <c r="HF73" s="321"/>
      <c r="HG73" s="321"/>
      <c r="HH73" s="321"/>
      <c r="HI73" s="321"/>
      <c r="HJ73" s="321"/>
      <c r="HK73" s="321"/>
      <c r="HL73" s="321"/>
      <c r="HM73" s="321"/>
      <c r="HN73" s="321"/>
      <c r="HO73" s="321"/>
      <c r="HP73" s="321"/>
      <c r="HQ73" s="321"/>
      <c r="HR73" s="321"/>
      <c r="HS73" s="321"/>
      <c r="HT73" s="321"/>
      <c r="HU73" s="321"/>
      <c r="HV73" s="321"/>
      <c r="HW73" s="321"/>
      <c r="HX73" s="321"/>
      <c r="HY73" s="321"/>
    </row>
    <row r="74" spans="1:390" s="14" customFormat="1" ht="15.75" thickBot="1">
      <c r="A74" s="302" t="s">
        <v>24</v>
      </c>
      <c r="B74" s="131" t="s">
        <v>25</v>
      </c>
      <c r="C74" s="132"/>
      <c r="D74" s="133"/>
      <c r="E74" s="134"/>
      <c r="F74" s="135"/>
      <c r="G74" s="135"/>
      <c r="H74" s="135"/>
      <c r="I74" s="136"/>
      <c r="J74" s="137"/>
      <c r="K74" s="138"/>
      <c r="L74" s="136"/>
      <c r="M74" s="137"/>
      <c r="N74" s="138"/>
      <c r="O74" s="139"/>
      <c r="P74" s="140"/>
      <c r="Q74" s="141"/>
      <c r="R74" s="139"/>
      <c r="S74" s="140"/>
      <c r="T74" s="141"/>
      <c r="U74" s="142"/>
      <c r="V74" s="143"/>
      <c r="W74" s="144"/>
      <c r="X74" s="142"/>
      <c r="Y74" s="143"/>
      <c r="Z74" s="143"/>
      <c r="AA74" s="203"/>
      <c r="AB74" s="203"/>
      <c r="AC74" s="203"/>
      <c r="AD74" s="203"/>
      <c r="AE74" s="203"/>
      <c r="AF74" s="203"/>
      <c r="AG74" s="203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</row>
    <row r="75" spans="1:390" s="14" customFormat="1" ht="15.75" thickBot="1">
      <c r="A75" s="359" t="s">
        <v>38</v>
      </c>
      <c r="B75" s="360"/>
      <c r="C75" s="363" t="s">
        <v>5</v>
      </c>
      <c r="D75" s="363" t="s">
        <v>6</v>
      </c>
      <c r="E75" s="363" t="s">
        <v>7</v>
      </c>
      <c r="F75" s="363" t="s">
        <v>8</v>
      </c>
      <c r="G75" s="379" t="s">
        <v>3</v>
      </c>
      <c r="H75" s="379" t="s">
        <v>4</v>
      </c>
      <c r="I75" s="382" t="s">
        <v>26</v>
      </c>
      <c r="J75" s="383"/>
      <c r="K75" s="384"/>
      <c r="L75" s="385" t="s">
        <v>27</v>
      </c>
      <c r="M75" s="386"/>
      <c r="N75" s="384"/>
      <c r="O75" s="387" t="s">
        <v>28</v>
      </c>
      <c r="P75" s="388"/>
      <c r="Q75" s="389"/>
      <c r="R75" s="368" t="s">
        <v>31</v>
      </c>
      <c r="S75" s="366"/>
      <c r="T75" s="367"/>
      <c r="U75" s="365" t="s">
        <v>32</v>
      </c>
      <c r="V75" s="366"/>
      <c r="W75" s="367"/>
      <c r="X75" s="368" t="s">
        <v>33</v>
      </c>
      <c r="Y75" s="366"/>
      <c r="Z75" s="369"/>
      <c r="AA75" s="203"/>
      <c r="AB75" s="203"/>
      <c r="AC75" s="203"/>
      <c r="AD75" s="203"/>
      <c r="AE75" s="203"/>
      <c r="AF75" s="203"/>
      <c r="AG75" s="203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</row>
    <row r="76" spans="1:390" s="14" customFormat="1" ht="24">
      <c r="A76" s="361"/>
      <c r="B76" s="362"/>
      <c r="C76" s="364"/>
      <c r="D76" s="364"/>
      <c r="E76" s="364"/>
      <c r="F76" s="364"/>
      <c r="G76" s="380"/>
      <c r="H76" s="381"/>
      <c r="I76" s="123" t="s">
        <v>9</v>
      </c>
      <c r="J76" s="123" t="s">
        <v>10</v>
      </c>
      <c r="K76" s="287" t="s">
        <v>4</v>
      </c>
      <c r="L76" s="279" t="s">
        <v>9</v>
      </c>
      <c r="M76" s="280" t="s">
        <v>10</v>
      </c>
      <c r="N76" s="124" t="s">
        <v>4</v>
      </c>
      <c r="O76" s="125" t="s">
        <v>5</v>
      </c>
      <c r="P76" s="126" t="s">
        <v>10</v>
      </c>
      <c r="Q76" s="127" t="s">
        <v>4</v>
      </c>
      <c r="R76" s="279" t="s">
        <v>9</v>
      </c>
      <c r="S76" s="280" t="s">
        <v>10</v>
      </c>
      <c r="T76" s="127" t="s">
        <v>4</v>
      </c>
      <c r="U76" s="279" t="s">
        <v>9</v>
      </c>
      <c r="V76" s="280" t="s">
        <v>10</v>
      </c>
      <c r="W76" s="127" t="s">
        <v>4</v>
      </c>
      <c r="X76" s="279" t="s">
        <v>9</v>
      </c>
      <c r="Y76" s="280" t="s">
        <v>10</v>
      </c>
      <c r="Z76" s="303" t="s">
        <v>4</v>
      </c>
      <c r="AA76" s="203"/>
      <c r="AB76" s="203"/>
      <c r="AC76" s="203"/>
      <c r="AD76" s="203"/>
      <c r="AE76" s="203"/>
      <c r="AF76" s="203"/>
      <c r="AG76" s="203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</row>
    <row r="77" spans="1:390" s="14" customFormat="1" ht="15">
      <c r="A77" s="181">
        <v>56</v>
      </c>
      <c r="B77" s="182" t="s">
        <v>124</v>
      </c>
      <c r="C77" s="79">
        <v>20</v>
      </c>
      <c r="D77" s="79">
        <v>20</v>
      </c>
      <c r="E77" s="116">
        <v>40</v>
      </c>
      <c r="F77" s="64">
        <v>35</v>
      </c>
      <c r="G77" s="64">
        <v>75</v>
      </c>
      <c r="H77" s="65">
        <v>3</v>
      </c>
      <c r="I77" s="79"/>
      <c r="J77" s="79"/>
      <c r="K77" s="55"/>
      <c r="L77" s="79"/>
      <c r="M77" s="79"/>
      <c r="N77" s="45"/>
      <c r="O77" s="76">
        <v>20</v>
      </c>
      <c r="P77" s="76">
        <v>20</v>
      </c>
      <c r="Q77" s="268">
        <v>3</v>
      </c>
      <c r="R77" s="76"/>
      <c r="S77" s="76"/>
      <c r="T77" s="4"/>
      <c r="U77" s="76"/>
      <c r="V77" s="76"/>
      <c r="W77" s="4"/>
      <c r="X77" s="76"/>
      <c r="Y77" s="76"/>
      <c r="Z77" s="4"/>
      <c r="AA77" s="203"/>
      <c r="AB77" s="203"/>
      <c r="AC77" s="203"/>
      <c r="AD77" s="203"/>
      <c r="AE77" s="203"/>
      <c r="AF77" s="203"/>
      <c r="AG77" s="203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</row>
    <row r="78" spans="1:390" s="14" customFormat="1" ht="15">
      <c r="A78" s="183">
        <v>57</v>
      </c>
      <c r="B78" s="184" t="s">
        <v>125</v>
      </c>
      <c r="C78" s="79">
        <v>20</v>
      </c>
      <c r="D78" s="79">
        <v>20</v>
      </c>
      <c r="E78" s="116">
        <v>40</v>
      </c>
      <c r="F78" s="64">
        <v>35</v>
      </c>
      <c r="G78" s="64">
        <v>75</v>
      </c>
      <c r="H78" s="65">
        <v>3</v>
      </c>
      <c r="I78" s="79"/>
      <c r="J78" s="79"/>
      <c r="K78" s="55"/>
      <c r="L78" s="79"/>
      <c r="M78" s="79"/>
      <c r="N78" s="45"/>
      <c r="O78" s="76"/>
      <c r="P78" s="76"/>
      <c r="Q78" s="268"/>
      <c r="R78" s="76">
        <v>20</v>
      </c>
      <c r="S78" s="76">
        <v>20</v>
      </c>
      <c r="T78" s="4">
        <v>3</v>
      </c>
      <c r="U78" s="76"/>
      <c r="V78" s="76"/>
      <c r="W78" s="4"/>
      <c r="X78" s="76"/>
      <c r="Y78" s="76"/>
      <c r="Z78" s="4"/>
      <c r="AA78" s="203"/>
      <c r="AB78" s="203"/>
      <c r="AC78" s="203"/>
      <c r="AD78" s="203"/>
      <c r="AE78" s="203"/>
      <c r="AF78" s="203"/>
      <c r="AG78" s="203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</row>
    <row r="79" spans="1:390" s="14" customFormat="1" ht="15">
      <c r="A79" s="181">
        <v>58</v>
      </c>
      <c r="B79" s="184" t="s">
        <v>126</v>
      </c>
      <c r="C79" s="79">
        <v>20</v>
      </c>
      <c r="D79" s="79">
        <v>20</v>
      </c>
      <c r="E79" s="116">
        <v>40</v>
      </c>
      <c r="F79" s="64">
        <v>35</v>
      </c>
      <c r="G79" s="64">
        <v>75</v>
      </c>
      <c r="H79" s="65">
        <v>3</v>
      </c>
      <c r="I79" s="79"/>
      <c r="J79" s="79"/>
      <c r="K79" s="55"/>
      <c r="L79" s="79"/>
      <c r="M79" s="79"/>
      <c r="N79" s="45"/>
      <c r="O79" s="76"/>
      <c r="P79" s="76"/>
      <c r="Q79" s="268"/>
      <c r="R79" s="76"/>
      <c r="S79" s="76"/>
      <c r="T79" s="4"/>
      <c r="U79" s="76">
        <v>20</v>
      </c>
      <c r="V79" s="76">
        <v>20</v>
      </c>
      <c r="W79" s="4">
        <v>3</v>
      </c>
      <c r="X79" s="76"/>
      <c r="Y79" s="76"/>
      <c r="Z79" s="4"/>
      <c r="AA79" s="203"/>
      <c r="AB79" s="203"/>
      <c r="AC79" s="203"/>
      <c r="AD79" s="203"/>
      <c r="AE79" s="203"/>
      <c r="AF79" s="203"/>
      <c r="AG79" s="203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</row>
    <row r="80" spans="1:390" s="14" customFormat="1" ht="15">
      <c r="A80" s="183">
        <v>59</v>
      </c>
      <c r="B80" s="185" t="s">
        <v>127</v>
      </c>
      <c r="C80" s="79">
        <v>20</v>
      </c>
      <c r="D80" s="79">
        <v>20</v>
      </c>
      <c r="E80" s="116">
        <v>40</v>
      </c>
      <c r="F80" s="64">
        <v>35</v>
      </c>
      <c r="G80" s="64">
        <v>75</v>
      </c>
      <c r="H80" s="64">
        <v>3</v>
      </c>
      <c r="I80" s="79"/>
      <c r="J80" s="79"/>
      <c r="K80" s="55"/>
      <c r="L80" s="79"/>
      <c r="M80" s="79"/>
      <c r="N80" s="45"/>
      <c r="O80" s="76"/>
      <c r="P80" s="76"/>
      <c r="Q80" s="268"/>
      <c r="R80" s="76"/>
      <c r="S80" s="76"/>
      <c r="T80" s="4"/>
      <c r="U80" s="76"/>
      <c r="V80" s="76"/>
      <c r="W80" s="4"/>
      <c r="X80" s="76">
        <v>20</v>
      </c>
      <c r="Y80" s="76">
        <v>20</v>
      </c>
      <c r="Z80" s="4">
        <v>3</v>
      </c>
      <c r="AA80" s="203"/>
      <c r="AB80" s="203"/>
      <c r="AC80" s="203"/>
      <c r="AD80" s="203"/>
      <c r="AE80" s="203"/>
      <c r="AF80" s="203"/>
      <c r="AG80" s="203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</row>
    <row r="81" spans="1:233" s="5" customFormat="1" ht="15">
      <c r="A81" s="181">
        <v>60</v>
      </c>
      <c r="B81" s="182" t="s">
        <v>72</v>
      </c>
      <c r="C81" s="79">
        <v>25</v>
      </c>
      <c r="D81" s="79"/>
      <c r="E81" s="116">
        <v>25</v>
      </c>
      <c r="F81" s="64">
        <v>25</v>
      </c>
      <c r="G81" s="64">
        <v>50</v>
      </c>
      <c r="H81" s="65">
        <v>2</v>
      </c>
      <c r="I81" s="79">
        <v>25</v>
      </c>
      <c r="J81" s="79"/>
      <c r="K81" s="55">
        <v>2</v>
      </c>
      <c r="L81" s="79"/>
      <c r="M81" s="79"/>
      <c r="N81" s="45"/>
      <c r="O81" s="79"/>
      <c r="P81" s="79"/>
      <c r="Q81" s="45"/>
      <c r="R81" s="79"/>
      <c r="S81" s="79"/>
      <c r="T81" s="45"/>
      <c r="U81" s="79"/>
      <c r="V81" s="79"/>
      <c r="W81" s="45"/>
      <c r="X81" s="79"/>
      <c r="Y81" s="79"/>
      <c r="Z81" s="45"/>
      <c r="AA81" s="207"/>
      <c r="AB81" s="203"/>
      <c r="AC81" s="203"/>
      <c r="AD81" s="203"/>
      <c r="AE81" s="203"/>
      <c r="AF81" s="203"/>
      <c r="AG81" s="203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</row>
    <row r="82" spans="1:233" s="5" customFormat="1" ht="15">
      <c r="A82" s="183">
        <v>61</v>
      </c>
      <c r="B82" s="182" t="s">
        <v>116</v>
      </c>
      <c r="C82" s="79"/>
      <c r="D82" s="79">
        <v>25</v>
      </c>
      <c r="E82" s="116">
        <v>25</v>
      </c>
      <c r="F82" s="64">
        <v>25</v>
      </c>
      <c r="G82" s="64">
        <v>50</v>
      </c>
      <c r="H82" s="65">
        <v>2</v>
      </c>
      <c r="I82" s="79"/>
      <c r="J82" s="79">
        <v>25</v>
      </c>
      <c r="K82" s="55">
        <v>2</v>
      </c>
      <c r="L82" s="79"/>
      <c r="M82" s="79"/>
      <c r="N82" s="45"/>
      <c r="O82" s="79"/>
      <c r="P82" s="79"/>
      <c r="Q82" s="45"/>
      <c r="R82" s="79"/>
      <c r="S82" s="79"/>
      <c r="T82" s="45"/>
      <c r="U82" s="79"/>
      <c r="V82" s="79"/>
      <c r="W82" s="45"/>
      <c r="X82" s="79"/>
      <c r="Y82" s="79"/>
      <c r="Z82" s="45"/>
      <c r="AA82" s="207"/>
      <c r="AB82" s="203"/>
      <c r="AC82" s="203"/>
      <c r="AD82" s="203"/>
      <c r="AE82" s="203"/>
      <c r="AF82" s="203"/>
      <c r="AG82" s="203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</row>
    <row r="83" spans="1:233" s="5" customFormat="1" ht="24">
      <c r="A83" s="181">
        <v>62</v>
      </c>
      <c r="B83" s="185" t="s">
        <v>80</v>
      </c>
      <c r="C83" s="79"/>
      <c r="D83" s="79">
        <v>25</v>
      </c>
      <c r="E83" s="116">
        <v>25</v>
      </c>
      <c r="F83" s="64">
        <v>25</v>
      </c>
      <c r="G83" s="64">
        <v>50</v>
      </c>
      <c r="H83" s="64">
        <v>2</v>
      </c>
      <c r="I83" s="79"/>
      <c r="J83" s="79"/>
      <c r="K83" s="55"/>
      <c r="L83" s="79"/>
      <c r="M83" s="79"/>
      <c r="N83" s="45"/>
      <c r="O83" s="79"/>
      <c r="P83" s="79">
        <v>25</v>
      </c>
      <c r="Q83" s="45">
        <v>2</v>
      </c>
      <c r="R83" s="79"/>
      <c r="S83" s="79"/>
      <c r="T83" s="45"/>
      <c r="U83" s="79"/>
      <c r="V83" s="79"/>
      <c r="W83" s="45"/>
      <c r="X83" s="79"/>
      <c r="Y83" s="79"/>
      <c r="Z83" s="45"/>
      <c r="AA83" s="202"/>
      <c r="AB83" s="203"/>
      <c r="AC83" s="203"/>
      <c r="AD83" s="203"/>
      <c r="AE83" s="203"/>
      <c r="AF83" s="203"/>
      <c r="AG83" s="203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</row>
    <row r="84" spans="1:233" s="5" customFormat="1" ht="15">
      <c r="A84" s="183">
        <v>63</v>
      </c>
      <c r="B84" s="184" t="s">
        <v>113</v>
      </c>
      <c r="C84" s="79">
        <v>25</v>
      </c>
      <c r="D84" s="79"/>
      <c r="E84" s="116">
        <v>25</v>
      </c>
      <c r="F84" s="64">
        <v>25</v>
      </c>
      <c r="G84" s="64">
        <v>50</v>
      </c>
      <c r="H84" s="65">
        <v>2</v>
      </c>
      <c r="I84" s="79">
        <v>25</v>
      </c>
      <c r="J84" s="79"/>
      <c r="K84" s="55">
        <v>2</v>
      </c>
      <c r="L84" s="79"/>
      <c r="M84" s="79"/>
      <c r="N84" s="45"/>
      <c r="O84" s="79"/>
      <c r="P84" s="79"/>
      <c r="Q84" s="45"/>
      <c r="R84" s="79"/>
      <c r="S84" s="79"/>
      <c r="T84" s="45"/>
      <c r="U84" s="79"/>
      <c r="V84" s="79"/>
      <c r="W84" s="45"/>
      <c r="X84" s="79"/>
      <c r="Y84" s="79"/>
      <c r="Z84" s="45"/>
      <c r="AA84" s="207"/>
      <c r="AB84" s="203"/>
      <c r="AC84" s="203"/>
      <c r="AD84" s="203"/>
      <c r="AE84" s="203"/>
      <c r="AF84" s="203"/>
      <c r="AG84" s="203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</row>
    <row r="85" spans="1:233" s="5" customFormat="1" ht="24.75">
      <c r="A85" s="181">
        <v>64</v>
      </c>
      <c r="B85" s="304" t="s">
        <v>75</v>
      </c>
      <c r="C85" s="146"/>
      <c r="D85" s="146">
        <v>25</v>
      </c>
      <c r="E85" s="147">
        <v>25</v>
      </c>
      <c r="F85" s="148">
        <v>25</v>
      </c>
      <c r="G85" s="148">
        <v>50</v>
      </c>
      <c r="H85" s="148">
        <v>2</v>
      </c>
      <c r="I85" s="79"/>
      <c r="J85" s="79"/>
      <c r="K85" s="55"/>
      <c r="L85" s="79"/>
      <c r="M85" s="79">
        <v>25</v>
      </c>
      <c r="N85" s="66">
        <v>2</v>
      </c>
      <c r="O85" s="79"/>
      <c r="P85" s="79"/>
      <c r="Q85" s="45"/>
      <c r="R85" s="79"/>
      <c r="S85" s="79"/>
      <c r="T85" s="45"/>
      <c r="U85" s="79"/>
      <c r="V85" s="79"/>
      <c r="W85" s="45"/>
      <c r="X85" s="79"/>
      <c r="Y85" s="79"/>
      <c r="Z85" s="45"/>
      <c r="AA85" s="202"/>
      <c r="AB85" s="203"/>
      <c r="AC85" s="203"/>
      <c r="AD85" s="203"/>
      <c r="AE85" s="203"/>
      <c r="AF85" s="203"/>
      <c r="AG85" s="203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</row>
    <row r="86" spans="1:233" s="5" customFormat="1" ht="24.75">
      <c r="A86" s="183">
        <v>65</v>
      </c>
      <c r="B86" s="187" t="s">
        <v>111</v>
      </c>
      <c r="C86" s="71">
        <v>10</v>
      </c>
      <c r="D86" s="71">
        <v>15</v>
      </c>
      <c r="E86" s="113">
        <v>25</v>
      </c>
      <c r="F86" s="45">
        <v>25</v>
      </c>
      <c r="G86" s="45">
        <v>50</v>
      </c>
      <c r="H86" s="45">
        <v>2</v>
      </c>
      <c r="I86" s="79">
        <v>10</v>
      </c>
      <c r="J86" s="79">
        <v>15</v>
      </c>
      <c r="K86" s="45">
        <v>2</v>
      </c>
      <c r="L86" s="79"/>
      <c r="M86" s="79"/>
      <c r="N86" s="66"/>
      <c r="O86" s="79"/>
      <c r="P86" s="79"/>
      <c r="Q86" s="45"/>
      <c r="R86" s="79"/>
      <c r="S86" s="79"/>
      <c r="T86" s="45"/>
      <c r="U86" s="79"/>
      <c r="V86" s="79"/>
      <c r="W86" s="45"/>
      <c r="X86" s="79"/>
      <c r="Y86" s="79"/>
      <c r="Z86" s="45"/>
      <c r="AA86" s="202"/>
      <c r="AB86" s="203"/>
      <c r="AC86" s="203"/>
      <c r="AD86" s="203"/>
      <c r="AE86" s="203"/>
      <c r="AF86" s="203"/>
      <c r="AG86" s="203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</row>
    <row r="87" spans="1:233" s="5" customFormat="1" ht="15">
      <c r="A87" s="181">
        <v>66</v>
      </c>
      <c r="B87" s="185" t="s">
        <v>74</v>
      </c>
      <c r="C87" s="79"/>
      <c r="D87" s="79">
        <v>25</v>
      </c>
      <c r="E87" s="116">
        <v>25</v>
      </c>
      <c r="F87" s="64">
        <v>25</v>
      </c>
      <c r="G87" s="64">
        <v>50</v>
      </c>
      <c r="H87" s="64">
        <v>2</v>
      </c>
      <c r="I87" s="79"/>
      <c r="J87" s="79"/>
      <c r="K87" s="55"/>
      <c r="L87" s="79"/>
      <c r="M87" s="79">
        <v>25</v>
      </c>
      <c r="N87" s="66">
        <v>2</v>
      </c>
      <c r="O87" s="79"/>
      <c r="P87" s="79"/>
      <c r="Q87" s="45"/>
      <c r="R87" s="79"/>
      <c r="S87" s="79"/>
      <c r="T87" s="45"/>
      <c r="U87" s="79"/>
      <c r="V87" s="79"/>
      <c r="W87" s="45"/>
      <c r="X87" s="79"/>
      <c r="Y87" s="79"/>
      <c r="Z87" s="45"/>
      <c r="AA87" s="202"/>
      <c r="AB87" s="203"/>
      <c r="AC87" s="203"/>
      <c r="AD87" s="203"/>
      <c r="AE87" s="203"/>
      <c r="AF87" s="203"/>
      <c r="AG87" s="203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</row>
    <row r="88" spans="1:233" s="5" customFormat="1" ht="15">
      <c r="A88" s="183">
        <v>67</v>
      </c>
      <c r="B88" s="185" t="s">
        <v>76</v>
      </c>
      <c r="C88" s="79">
        <v>10</v>
      </c>
      <c r="D88" s="79">
        <v>15</v>
      </c>
      <c r="E88" s="116">
        <v>25</v>
      </c>
      <c r="F88" s="64">
        <v>25</v>
      </c>
      <c r="G88" s="64">
        <v>50</v>
      </c>
      <c r="H88" s="64">
        <v>2</v>
      </c>
      <c r="I88" s="79"/>
      <c r="J88" s="79"/>
      <c r="K88" s="45"/>
      <c r="L88" s="79"/>
      <c r="M88" s="79"/>
      <c r="N88" s="45"/>
      <c r="O88" s="79"/>
      <c r="P88" s="79"/>
      <c r="Q88" s="45"/>
      <c r="R88" s="79"/>
      <c r="S88" s="79"/>
      <c r="T88" s="45"/>
      <c r="U88" s="79">
        <v>10</v>
      </c>
      <c r="V88" s="79">
        <v>15</v>
      </c>
      <c r="W88" s="45">
        <v>2</v>
      </c>
      <c r="X88" s="79"/>
      <c r="Y88" s="79"/>
      <c r="Z88" s="45"/>
      <c r="AA88" s="207"/>
      <c r="AB88" s="203"/>
      <c r="AC88" s="203"/>
      <c r="AD88" s="203"/>
      <c r="AE88" s="203"/>
      <c r="AF88" s="203"/>
      <c r="AG88" s="203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</row>
    <row r="89" spans="1:233" s="5" customFormat="1" ht="15">
      <c r="A89" s="181">
        <v>68</v>
      </c>
      <c r="B89" s="185" t="s">
        <v>77</v>
      </c>
      <c r="C89" s="79"/>
      <c r="D89" s="79">
        <v>25</v>
      </c>
      <c r="E89" s="116">
        <v>25</v>
      </c>
      <c r="F89" s="64">
        <v>25</v>
      </c>
      <c r="G89" s="64">
        <v>50</v>
      </c>
      <c r="H89" s="64">
        <v>2</v>
      </c>
      <c r="I89" s="79"/>
      <c r="J89" s="79"/>
      <c r="K89" s="45"/>
      <c r="L89" s="79"/>
      <c r="M89" s="79"/>
      <c r="N89" s="45"/>
      <c r="O89" s="79"/>
      <c r="P89" s="79"/>
      <c r="Q89" s="45"/>
      <c r="R89" s="79"/>
      <c r="S89" s="79"/>
      <c r="T89" s="45"/>
      <c r="U89" s="79"/>
      <c r="V89" s="79"/>
      <c r="W89" s="45"/>
      <c r="X89" s="79"/>
      <c r="Y89" s="79">
        <v>25</v>
      </c>
      <c r="Z89" s="45">
        <v>2</v>
      </c>
      <c r="AA89" s="207"/>
      <c r="AB89" s="203"/>
      <c r="AC89" s="203"/>
      <c r="AD89" s="203"/>
      <c r="AE89" s="203"/>
      <c r="AF89" s="203"/>
      <c r="AG89" s="203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</row>
    <row r="90" spans="1:233" s="5" customFormat="1" ht="15">
      <c r="A90" s="183">
        <v>69</v>
      </c>
      <c r="B90" s="182" t="s">
        <v>73</v>
      </c>
      <c r="C90" s="79"/>
      <c r="D90" s="79">
        <v>15</v>
      </c>
      <c r="E90" s="116">
        <v>15</v>
      </c>
      <c r="F90" s="64">
        <v>10</v>
      </c>
      <c r="G90" s="64">
        <v>25</v>
      </c>
      <c r="H90" s="65">
        <v>1</v>
      </c>
      <c r="I90" s="79"/>
      <c r="J90" s="79"/>
      <c r="K90" s="45"/>
      <c r="L90" s="79"/>
      <c r="M90" s="79"/>
      <c r="N90" s="45"/>
      <c r="O90" s="79"/>
      <c r="P90" s="79">
        <v>15</v>
      </c>
      <c r="Q90" s="45">
        <v>1</v>
      </c>
      <c r="R90" s="79"/>
      <c r="S90" s="79"/>
      <c r="T90" s="45"/>
      <c r="U90" s="79"/>
      <c r="V90" s="79"/>
      <c r="W90" s="45"/>
      <c r="X90" s="79"/>
      <c r="Y90" s="79"/>
      <c r="Z90" s="45"/>
      <c r="AA90" s="205"/>
      <c r="AB90" s="203"/>
      <c r="AC90" s="203"/>
      <c r="AD90" s="203"/>
      <c r="AE90" s="203"/>
      <c r="AF90" s="203"/>
      <c r="AG90" s="203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</row>
    <row r="91" spans="1:233" s="5" customFormat="1" ht="15">
      <c r="A91" s="181">
        <v>70</v>
      </c>
      <c r="B91" s="185" t="s">
        <v>78</v>
      </c>
      <c r="C91" s="79">
        <v>15</v>
      </c>
      <c r="D91" s="79"/>
      <c r="E91" s="116">
        <v>15</v>
      </c>
      <c r="F91" s="64">
        <v>10</v>
      </c>
      <c r="G91" s="64">
        <v>25</v>
      </c>
      <c r="H91" s="64">
        <v>1</v>
      </c>
      <c r="I91" s="79">
        <v>15</v>
      </c>
      <c r="J91" s="79"/>
      <c r="K91" s="45">
        <v>1</v>
      </c>
      <c r="L91" s="79"/>
      <c r="M91" s="79"/>
      <c r="N91" s="45"/>
      <c r="O91" s="79"/>
      <c r="P91" s="79"/>
      <c r="Q91" s="45"/>
      <c r="R91" s="79"/>
      <c r="S91" s="79"/>
      <c r="T91" s="45"/>
      <c r="U91" s="79"/>
      <c r="V91" s="79"/>
      <c r="W91" s="45"/>
      <c r="X91" s="79"/>
      <c r="Y91" s="79"/>
      <c r="Z91" s="45"/>
      <c r="AA91" s="205"/>
      <c r="AB91" s="203"/>
      <c r="AC91" s="203"/>
      <c r="AD91" s="203"/>
      <c r="AE91" s="203"/>
      <c r="AF91" s="203"/>
      <c r="AG91" s="203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</row>
    <row r="92" spans="1:233" s="5" customFormat="1" ht="15">
      <c r="A92" s="183">
        <v>71</v>
      </c>
      <c r="B92" s="185" t="s">
        <v>79</v>
      </c>
      <c r="C92" s="79">
        <v>15</v>
      </c>
      <c r="D92" s="79"/>
      <c r="E92" s="116">
        <v>15</v>
      </c>
      <c r="F92" s="64">
        <v>10</v>
      </c>
      <c r="G92" s="64">
        <v>25</v>
      </c>
      <c r="H92" s="64">
        <v>1</v>
      </c>
      <c r="I92" s="79"/>
      <c r="J92" s="79"/>
      <c r="K92" s="45"/>
      <c r="L92" s="79">
        <v>15</v>
      </c>
      <c r="M92" s="79"/>
      <c r="N92" s="45">
        <v>1</v>
      </c>
      <c r="O92" s="79"/>
      <c r="P92" s="79"/>
      <c r="Q92" s="45"/>
      <c r="R92" s="79"/>
      <c r="S92" s="79"/>
      <c r="T92" s="45"/>
      <c r="U92" s="79"/>
      <c r="V92" s="79"/>
      <c r="W92" s="45"/>
      <c r="X92" s="79"/>
      <c r="Y92" s="79"/>
      <c r="Z92" s="45"/>
      <c r="AA92" s="203"/>
      <c r="AB92" s="203"/>
      <c r="AC92" s="203"/>
      <c r="AD92" s="203"/>
      <c r="AE92" s="203"/>
      <c r="AF92" s="203"/>
      <c r="AG92" s="203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</row>
    <row r="93" spans="1:233" s="5" customFormat="1" ht="15">
      <c r="A93" s="186">
        <v>72</v>
      </c>
      <c r="B93" s="185" t="s">
        <v>44</v>
      </c>
      <c r="C93" s="79">
        <v>15</v>
      </c>
      <c r="D93" s="79"/>
      <c r="E93" s="116">
        <v>15</v>
      </c>
      <c r="F93" s="64">
        <v>10</v>
      </c>
      <c r="G93" s="64">
        <v>25</v>
      </c>
      <c r="H93" s="64">
        <v>1</v>
      </c>
      <c r="I93" s="79"/>
      <c r="J93" s="79"/>
      <c r="K93" s="45"/>
      <c r="L93" s="79"/>
      <c r="M93" s="79"/>
      <c r="N93" s="45"/>
      <c r="O93" s="79">
        <v>15</v>
      </c>
      <c r="P93" s="79"/>
      <c r="Q93" s="45">
        <v>1</v>
      </c>
      <c r="R93" s="79"/>
      <c r="S93" s="79"/>
      <c r="T93" s="45"/>
      <c r="U93" s="79"/>
      <c r="V93" s="79"/>
      <c r="W93" s="45"/>
      <c r="X93" s="79"/>
      <c r="Y93" s="79"/>
      <c r="Z93" s="45"/>
      <c r="AA93" s="203"/>
      <c r="AB93" s="203"/>
      <c r="AC93" s="203"/>
      <c r="AD93" s="203"/>
      <c r="AE93" s="203"/>
      <c r="AF93" s="203"/>
      <c r="AG93" s="203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</row>
    <row r="94" spans="1:233" s="14" customFormat="1" ht="15">
      <c r="A94" s="181">
        <v>73</v>
      </c>
      <c r="B94" s="182" t="s">
        <v>43</v>
      </c>
      <c r="C94" s="79"/>
      <c r="D94" s="79">
        <v>15</v>
      </c>
      <c r="E94" s="116">
        <v>15</v>
      </c>
      <c r="F94" s="64">
        <v>10</v>
      </c>
      <c r="G94" s="64">
        <v>25</v>
      </c>
      <c r="H94" s="65">
        <v>1</v>
      </c>
      <c r="I94" s="79"/>
      <c r="J94" s="79"/>
      <c r="K94" s="45"/>
      <c r="L94" s="79"/>
      <c r="M94" s="79"/>
      <c r="N94" s="45"/>
      <c r="O94" s="79"/>
      <c r="P94" s="79"/>
      <c r="Q94" s="45"/>
      <c r="R94" s="79"/>
      <c r="S94" s="79"/>
      <c r="T94" s="45"/>
      <c r="U94" s="79"/>
      <c r="V94" s="79"/>
      <c r="W94" s="45"/>
      <c r="X94" s="79"/>
      <c r="Y94" s="79">
        <v>15</v>
      </c>
      <c r="Z94" s="45">
        <v>1</v>
      </c>
      <c r="AA94" s="203"/>
      <c r="AB94" s="203"/>
      <c r="AC94" s="203"/>
      <c r="AD94" s="203"/>
      <c r="AE94" s="203"/>
      <c r="AF94" s="203"/>
      <c r="AG94" s="203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</row>
    <row r="95" spans="1:233" s="2" customFormat="1" ht="12.75" thickBot="1">
      <c r="A95" s="305"/>
      <c r="B95" s="149" t="s">
        <v>23</v>
      </c>
      <c r="C95" s="63">
        <f t="shared" ref="C95:J95" si="9">SUM(C77:C94)</f>
        <v>195</v>
      </c>
      <c r="D95" s="63">
        <f t="shared" si="9"/>
        <v>265</v>
      </c>
      <c r="E95" s="201">
        <f t="shared" si="9"/>
        <v>460</v>
      </c>
      <c r="F95" s="63">
        <f t="shared" si="9"/>
        <v>415</v>
      </c>
      <c r="G95" s="63">
        <f t="shared" si="9"/>
        <v>875</v>
      </c>
      <c r="H95" s="213">
        <f t="shared" si="9"/>
        <v>35</v>
      </c>
      <c r="I95" s="63">
        <f>SUM(I77:I94)</f>
        <v>75</v>
      </c>
      <c r="J95" s="63">
        <f t="shared" si="9"/>
        <v>40</v>
      </c>
      <c r="K95" s="63">
        <f>SUM(K77:K94)</f>
        <v>9</v>
      </c>
      <c r="L95" s="63">
        <f>SUM(L78:L94)</f>
        <v>15</v>
      </c>
      <c r="M95" s="63">
        <f>SUM(M78:M94)</f>
        <v>50</v>
      </c>
      <c r="N95" s="63">
        <f>SUM(N78:N94)</f>
        <v>5</v>
      </c>
      <c r="O95" s="63">
        <f>SUM(O77:O94)</f>
        <v>35</v>
      </c>
      <c r="P95" s="63">
        <f>SUM(P77:P94)</f>
        <v>60</v>
      </c>
      <c r="Q95" s="63">
        <f>SUM(Q77:Q94)</f>
        <v>7</v>
      </c>
      <c r="R95" s="63">
        <f>SUM(R78:R94)</f>
        <v>20</v>
      </c>
      <c r="S95" s="63">
        <f>SUM(S78:S94)</f>
        <v>20</v>
      </c>
      <c r="T95" s="63">
        <f>SUM(T78:T94)</f>
        <v>3</v>
      </c>
      <c r="U95" s="63">
        <f t="shared" ref="U95:Z95" si="10">SUM(U79:U94)</f>
        <v>30</v>
      </c>
      <c r="V95" s="63">
        <f t="shared" si="10"/>
        <v>35</v>
      </c>
      <c r="W95" s="63">
        <f t="shared" si="10"/>
        <v>5</v>
      </c>
      <c r="X95" s="63">
        <f t="shared" si="10"/>
        <v>20</v>
      </c>
      <c r="Y95" s="63">
        <f t="shared" si="10"/>
        <v>60</v>
      </c>
      <c r="Z95" s="306">
        <f t="shared" si="10"/>
        <v>6</v>
      </c>
      <c r="AA95" s="15"/>
      <c r="AB95" s="15"/>
      <c r="AC95" s="15"/>
      <c r="AD95" s="15"/>
      <c r="AE95" s="15"/>
      <c r="AF95" s="15"/>
      <c r="AG95" s="15"/>
    </row>
    <row r="96" spans="1:233" s="2" customFormat="1" ht="12.75" thickBot="1">
      <c r="A96" s="370" t="s">
        <v>81</v>
      </c>
      <c r="B96" s="371"/>
      <c r="C96" s="374" t="s">
        <v>5</v>
      </c>
      <c r="D96" s="374" t="s">
        <v>6</v>
      </c>
      <c r="E96" s="374" t="s">
        <v>7</v>
      </c>
      <c r="F96" s="374" t="s">
        <v>8</v>
      </c>
      <c r="G96" s="375" t="s">
        <v>3</v>
      </c>
      <c r="H96" s="376" t="s">
        <v>4</v>
      </c>
      <c r="I96" s="377" t="s">
        <v>26</v>
      </c>
      <c r="J96" s="377"/>
      <c r="K96" s="378"/>
      <c r="L96" s="390" t="s">
        <v>27</v>
      </c>
      <c r="M96" s="377"/>
      <c r="N96" s="378"/>
      <c r="O96" s="391" t="s">
        <v>28</v>
      </c>
      <c r="P96" s="392"/>
      <c r="Q96" s="393"/>
      <c r="R96" s="394" t="s">
        <v>31</v>
      </c>
      <c r="S96" s="395"/>
      <c r="T96" s="396"/>
      <c r="U96" s="394" t="s">
        <v>32</v>
      </c>
      <c r="V96" s="395"/>
      <c r="W96" s="396"/>
      <c r="X96" s="394" t="s">
        <v>33</v>
      </c>
      <c r="Y96" s="395"/>
      <c r="Z96" s="397"/>
      <c r="AA96" s="15"/>
      <c r="AB96" s="15"/>
      <c r="AC96" s="15"/>
      <c r="AD96" s="15"/>
      <c r="AE96" s="15"/>
      <c r="AF96" s="15"/>
      <c r="AG96" s="15"/>
    </row>
    <row r="97" spans="1:33" s="2" customFormat="1" ht="24.75" thickBot="1">
      <c r="A97" s="372"/>
      <c r="B97" s="373"/>
      <c r="C97" s="374"/>
      <c r="D97" s="374"/>
      <c r="E97" s="374"/>
      <c r="F97" s="374"/>
      <c r="G97" s="375"/>
      <c r="H97" s="376"/>
      <c r="I97" s="274" t="s">
        <v>9</v>
      </c>
      <c r="J97" s="274" t="s">
        <v>10</v>
      </c>
      <c r="K97" s="278" t="s">
        <v>4</v>
      </c>
      <c r="L97" s="273" t="s">
        <v>9</v>
      </c>
      <c r="M97" s="274" t="s">
        <v>10</v>
      </c>
      <c r="N97" s="275" t="s">
        <v>4</v>
      </c>
      <c r="O97" s="276" t="s">
        <v>5</v>
      </c>
      <c r="P97" s="277" t="s">
        <v>10</v>
      </c>
      <c r="Q97" s="278" t="s">
        <v>4</v>
      </c>
      <c r="R97" s="273" t="s">
        <v>9</v>
      </c>
      <c r="S97" s="274" t="s">
        <v>10</v>
      </c>
      <c r="T97" s="278" t="s">
        <v>4</v>
      </c>
      <c r="U97" s="276" t="s">
        <v>9</v>
      </c>
      <c r="V97" s="277" t="s">
        <v>10</v>
      </c>
      <c r="W97" s="278" t="s">
        <v>4</v>
      </c>
      <c r="X97" s="276" t="s">
        <v>9</v>
      </c>
      <c r="Y97" s="277" t="s">
        <v>10</v>
      </c>
      <c r="Z97" s="307" t="s">
        <v>4</v>
      </c>
      <c r="AA97" s="15"/>
      <c r="AB97" s="15"/>
      <c r="AC97" s="15"/>
      <c r="AD97" s="15"/>
      <c r="AE97" s="15"/>
      <c r="AF97" s="15"/>
      <c r="AG97" s="15"/>
    </row>
    <row r="98" spans="1:33" s="5" customFormat="1" ht="24">
      <c r="A98" s="183">
        <v>74</v>
      </c>
      <c r="B98" s="182" t="s">
        <v>128</v>
      </c>
      <c r="C98" s="79">
        <v>20</v>
      </c>
      <c r="D98" s="79">
        <v>20</v>
      </c>
      <c r="E98" s="116">
        <v>40</v>
      </c>
      <c r="F98" s="22">
        <v>35</v>
      </c>
      <c r="G98" s="22">
        <v>75</v>
      </c>
      <c r="H98" s="23">
        <v>3</v>
      </c>
      <c r="I98" s="79"/>
      <c r="J98" s="79"/>
      <c r="K98" s="55"/>
      <c r="L98" s="79"/>
      <c r="M98" s="79"/>
      <c r="N98" s="4"/>
      <c r="O98" s="76"/>
      <c r="P98" s="76"/>
      <c r="Q98" s="268"/>
      <c r="R98" s="76"/>
      <c r="S98" s="76"/>
      <c r="T98" s="4"/>
      <c r="U98" s="76">
        <v>20</v>
      </c>
      <c r="V98" s="76">
        <v>20</v>
      </c>
      <c r="W98" s="268">
        <v>3</v>
      </c>
      <c r="X98" s="76"/>
      <c r="Y98" s="76"/>
      <c r="Z98" s="4"/>
      <c r="AA98" s="205"/>
      <c r="AB98" s="15"/>
      <c r="AC98" s="15"/>
      <c r="AD98" s="15"/>
      <c r="AE98" s="15"/>
      <c r="AF98" s="15"/>
      <c r="AG98" s="15"/>
    </row>
    <row r="99" spans="1:33" s="2" customFormat="1" ht="24">
      <c r="A99" s="183">
        <v>75</v>
      </c>
      <c r="B99" s="182" t="s">
        <v>129</v>
      </c>
      <c r="C99" s="79">
        <v>20</v>
      </c>
      <c r="D99" s="79">
        <v>20</v>
      </c>
      <c r="E99" s="116">
        <v>40</v>
      </c>
      <c r="F99" s="22">
        <v>35</v>
      </c>
      <c r="G99" s="22">
        <v>75</v>
      </c>
      <c r="H99" s="23">
        <v>3</v>
      </c>
      <c r="I99" s="79"/>
      <c r="J99" s="79"/>
      <c r="K99" s="55"/>
      <c r="L99" s="79"/>
      <c r="M99" s="79"/>
      <c r="N99" s="4"/>
      <c r="O99" s="76"/>
      <c r="P99" s="76"/>
      <c r="Q99" s="268"/>
      <c r="R99" s="76">
        <v>20</v>
      </c>
      <c r="S99" s="76">
        <v>20</v>
      </c>
      <c r="T99" s="4">
        <v>3</v>
      </c>
      <c r="U99" s="76"/>
      <c r="V99" s="76"/>
      <c r="W99" s="4"/>
      <c r="X99" s="76"/>
      <c r="Y99" s="76"/>
      <c r="Z99" s="4"/>
      <c r="AA99" s="15"/>
      <c r="AB99" s="15"/>
      <c r="AC99" s="15"/>
      <c r="AD99" s="15"/>
      <c r="AE99" s="15"/>
      <c r="AF99" s="15"/>
      <c r="AG99" s="15"/>
    </row>
    <row r="100" spans="1:33" s="2" customFormat="1" ht="12">
      <c r="A100" s="183">
        <v>76</v>
      </c>
      <c r="B100" s="182" t="s">
        <v>130</v>
      </c>
      <c r="C100" s="79">
        <v>20</v>
      </c>
      <c r="D100" s="79">
        <v>20</v>
      </c>
      <c r="E100" s="116">
        <v>40</v>
      </c>
      <c r="F100" s="22">
        <v>35</v>
      </c>
      <c r="G100" s="22">
        <v>75</v>
      </c>
      <c r="H100" s="23">
        <v>3</v>
      </c>
      <c r="I100" s="79"/>
      <c r="J100" s="79"/>
      <c r="K100" s="55"/>
      <c r="L100" s="79"/>
      <c r="M100" s="79"/>
      <c r="N100" s="4"/>
      <c r="O100" s="76"/>
      <c r="P100" s="76"/>
      <c r="Q100" s="268"/>
      <c r="R100" s="76"/>
      <c r="S100" s="76"/>
      <c r="T100" s="4"/>
      <c r="U100" s="76"/>
      <c r="V100" s="76"/>
      <c r="W100" s="4"/>
      <c r="X100" s="76">
        <v>20</v>
      </c>
      <c r="Y100" s="76">
        <v>20</v>
      </c>
      <c r="Z100" s="4">
        <v>3</v>
      </c>
      <c r="AA100" s="15"/>
      <c r="AB100" s="15"/>
      <c r="AC100" s="15"/>
      <c r="AD100" s="15"/>
      <c r="AE100" s="15"/>
      <c r="AF100" s="15"/>
      <c r="AG100" s="15"/>
    </row>
    <row r="101" spans="1:33" s="2" customFormat="1" ht="12">
      <c r="A101" s="183">
        <v>77</v>
      </c>
      <c r="B101" s="182" t="s">
        <v>131</v>
      </c>
      <c r="C101" s="79">
        <v>20</v>
      </c>
      <c r="D101" s="79">
        <v>20</v>
      </c>
      <c r="E101" s="113">
        <v>40</v>
      </c>
      <c r="F101" s="4">
        <v>35</v>
      </c>
      <c r="G101" s="4">
        <v>75</v>
      </c>
      <c r="H101" s="20">
        <v>3</v>
      </c>
      <c r="I101" s="79"/>
      <c r="J101" s="79"/>
      <c r="K101" s="55"/>
      <c r="L101" s="79"/>
      <c r="M101" s="79"/>
      <c r="N101" s="4"/>
      <c r="O101" s="76">
        <v>20</v>
      </c>
      <c r="P101" s="76">
        <v>20</v>
      </c>
      <c r="Q101" s="4">
        <v>3</v>
      </c>
      <c r="R101" s="76"/>
      <c r="S101" s="76"/>
      <c r="T101" s="4"/>
      <c r="U101" s="76"/>
      <c r="V101" s="76"/>
      <c r="W101" s="4"/>
      <c r="X101" s="76"/>
      <c r="Y101" s="76"/>
      <c r="Z101" s="4"/>
      <c r="AA101" s="15"/>
      <c r="AB101" s="15"/>
      <c r="AC101" s="15"/>
      <c r="AD101" s="15"/>
      <c r="AE101" s="15"/>
      <c r="AF101" s="15"/>
      <c r="AG101" s="15"/>
    </row>
    <row r="102" spans="1:33" s="2" customFormat="1" ht="12">
      <c r="A102" s="183">
        <v>78</v>
      </c>
      <c r="B102" s="182" t="s">
        <v>114</v>
      </c>
      <c r="C102" s="79">
        <v>25</v>
      </c>
      <c r="D102" s="79"/>
      <c r="E102" s="116">
        <v>25</v>
      </c>
      <c r="F102" s="22">
        <v>25</v>
      </c>
      <c r="G102" s="22">
        <v>50</v>
      </c>
      <c r="H102" s="22">
        <v>2</v>
      </c>
      <c r="I102" s="79"/>
      <c r="J102" s="79"/>
      <c r="K102" s="55"/>
      <c r="L102" s="79">
        <v>25</v>
      </c>
      <c r="M102" s="79"/>
      <c r="N102" s="4">
        <v>2</v>
      </c>
      <c r="O102" s="76"/>
      <c r="P102" s="76"/>
      <c r="Q102" s="4"/>
      <c r="R102" s="76"/>
      <c r="S102" s="76"/>
      <c r="T102" s="4"/>
      <c r="U102" s="76"/>
      <c r="V102" s="76"/>
      <c r="W102" s="4"/>
      <c r="X102" s="76"/>
      <c r="Y102" s="76"/>
      <c r="Z102" s="4"/>
      <c r="AA102" s="15"/>
      <c r="AB102" s="15"/>
      <c r="AC102" s="15"/>
      <c r="AD102" s="15"/>
      <c r="AE102" s="15"/>
      <c r="AF102" s="15"/>
      <c r="AG102" s="15"/>
    </row>
    <row r="103" spans="1:33" s="2" customFormat="1" ht="24">
      <c r="A103" s="183">
        <v>79</v>
      </c>
      <c r="B103" s="182" t="s">
        <v>121</v>
      </c>
      <c r="C103" s="79"/>
      <c r="D103" s="79">
        <v>25</v>
      </c>
      <c r="E103" s="116">
        <v>25</v>
      </c>
      <c r="F103" s="22">
        <v>25</v>
      </c>
      <c r="G103" s="22">
        <v>50</v>
      </c>
      <c r="H103" s="23">
        <v>2</v>
      </c>
      <c r="I103" s="79"/>
      <c r="J103" s="79">
        <v>25</v>
      </c>
      <c r="K103" s="55">
        <v>2</v>
      </c>
      <c r="L103" s="79"/>
      <c r="M103" s="79"/>
      <c r="N103" s="45"/>
      <c r="O103" s="79"/>
      <c r="P103" s="79"/>
      <c r="Q103" s="45"/>
      <c r="R103" s="79"/>
      <c r="S103" s="79"/>
      <c r="T103" s="45"/>
      <c r="U103" s="79"/>
      <c r="V103" s="79"/>
      <c r="W103" s="45"/>
      <c r="X103" s="79"/>
      <c r="Y103" s="79"/>
      <c r="Z103" s="45"/>
      <c r="AA103" s="15"/>
      <c r="AB103" s="15"/>
      <c r="AC103" s="15"/>
      <c r="AD103" s="15"/>
      <c r="AE103" s="15"/>
      <c r="AF103" s="15"/>
      <c r="AG103" s="15"/>
    </row>
    <row r="104" spans="1:33" s="2" customFormat="1" ht="12">
      <c r="A104" s="183">
        <v>80</v>
      </c>
      <c r="B104" s="182" t="s">
        <v>83</v>
      </c>
      <c r="C104" s="79"/>
      <c r="D104" s="79">
        <v>25</v>
      </c>
      <c r="E104" s="113">
        <v>25</v>
      </c>
      <c r="F104" s="4">
        <v>25</v>
      </c>
      <c r="G104" s="4">
        <v>50</v>
      </c>
      <c r="H104" s="20">
        <v>2</v>
      </c>
      <c r="I104" s="79"/>
      <c r="J104" s="79"/>
      <c r="K104" s="55"/>
      <c r="L104" s="79"/>
      <c r="M104" s="79"/>
      <c r="N104" s="45"/>
      <c r="O104" s="79"/>
      <c r="P104" s="79">
        <v>25</v>
      </c>
      <c r="Q104" s="45">
        <v>2</v>
      </c>
      <c r="R104" s="79"/>
      <c r="S104" s="79"/>
      <c r="T104" s="45"/>
      <c r="U104" s="79"/>
      <c r="V104" s="79"/>
      <c r="W104" s="45"/>
      <c r="X104" s="79"/>
      <c r="Y104" s="79"/>
      <c r="Z104" s="45"/>
      <c r="AA104" s="205"/>
      <c r="AB104" s="15"/>
      <c r="AC104" s="15"/>
      <c r="AD104" s="15"/>
      <c r="AE104" s="15"/>
      <c r="AF104" s="15"/>
      <c r="AG104" s="15"/>
    </row>
    <row r="105" spans="1:33" s="2" customFormat="1" ht="12">
      <c r="A105" s="183">
        <v>81</v>
      </c>
      <c r="B105" s="182" t="s">
        <v>82</v>
      </c>
      <c r="C105" s="79">
        <v>10</v>
      </c>
      <c r="D105" s="79">
        <v>15</v>
      </c>
      <c r="E105" s="113">
        <v>25</v>
      </c>
      <c r="F105" s="4">
        <v>25</v>
      </c>
      <c r="G105" s="4">
        <v>50</v>
      </c>
      <c r="H105" s="20">
        <v>2</v>
      </c>
      <c r="I105" s="79">
        <v>10</v>
      </c>
      <c r="J105" s="79">
        <v>15</v>
      </c>
      <c r="K105" s="55">
        <v>2</v>
      </c>
      <c r="L105" s="79"/>
      <c r="M105" s="79"/>
      <c r="N105" s="45"/>
      <c r="O105" s="79"/>
      <c r="P105" s="79"/>
      <c r="Q105" s="45"/>
      <c r="R105" s="79"/>
      <c r="S105" s="79"/>
      <c r="T105" s="45"/>
      <c r="U105" s="79"/>
      <c r="V105" s="79"/>
      <c r="W105" s="45"/>
      <c r="X105" s="79"/>
      <c r="Y105" s="79"/>
      <c r="Z105" s="45"/>
      <c r="AA105" s="15"/>
      <c r="AB105" s="15"/>
      <c r="AC105" s="15"/>
      <c r="AD105" s="15"/>
      <c r="AE105" s="15"/>
      <c r="AF105" s="15"/>
      <c r="AG105" s="15"/>
    </row>
    <row r="106" spans="1:33" s="2" customFormat="1" ht="24">
      <c r="A106" s="183">
        <v>82</v>
      </c>
      <c r="B106" s="182" t="s">
        <v>86</v>
      </c>
      <c r="C106" s="146"/>
      <c r="D106" s="146">
        <v>25</v>
      </c>
      <c r="E106" s="116">
        <v>25</v>
      </c>
      <c r="F106" s="22">
        <v>25</v>
      </c>
      <c r="G106" s="22">
        <v>50</v>
      </c>
      <c r="H106" s="23">
        <v>2</v>
      </c>
      <c r="I106" s="79"/>
      <c r="J106" s="79"/>
      <c r="K106" s="55"/>
      <c r="L106" s="79"/>
      <c r="M106" s="79">
        <v>25</v>
      </c>
      <c r="N106" s="66">
        <v>2</v>
      </c>
      <c r="O106" s="79"/>
      <c r="P106" s="79"/>
      <c r="Q106" s="45"/>
      <c r="R106" s="79"/>
      <c r="S106" s="79"/>
      <c r="T106" s="45"/>
      <c r="U106" s="79"/>
      <c r="V106" s="79"/>
      <c r="W106" s="45"/>
      <c r="X106" s="79"/>
      <c r="Y106" s="79"/>
      <c r="Z106" s="45"/>
      <c r="AA106" s="15"/>
      <c r="AB106" s="15"/>
      <c r="AC106" s="15"/>
      <c r="AD106" s="15"/>
      <c r="AE106" s="15"/>
      <c r="AF106" s="15"/>
      <c r="AG106" s="15"/>
    </row>
    <row r="107" spans="1:33" s="2" customFormat="1" ht="12">
      <c r="A107" s="183">
        <v>83</v>
      </c>
      <c r="B107" s="182" t="s">
        <v>115</v>
      </c>
      <c r="C107" s="71"/>
      <c r="D107" s="71">
        <v>25</v>
      </c>
      <c r="E107" s="116">
        <v>25</v>
      </c>
      <c r="F107" s="22">
        <v>25</v>
      </c>
      <c r="G107" s="22">
        <v>50</v>
      </c>
      <c r="H107" s="23">
        <v>2</v>
      </c>
      <c r="I107" s="79"/>
      <c r="J107" s="79">
        <v>25</v>
      </c>
      <c r="K107" s="45">
        <v>2</v>
      </c>
      <c r="L107" s="79"/>
      <c r="M107" s="79"/>
      <c r="N107" s="66"/>
      <c r="O107" s="79"/>
      <c r="P107" s="79"/>
      <c r="Q107" s="45"/>
      <c r="R107" s="79"/>
      <c r="S107" s="79"/>
      <c r="T107" s="45"/>
      <c r="U107" s="79"/>
      <c r="V107" s="79"/>
      <c r="W107" s="45"/>
      <c r="X107" s="79"/>
      <c r="Y107" s="79"/>
      <c r="Z107" s="45"/>
      <c r="AA107" s="205"/>
      <c r="AB107" s="15"/>
      <c r="AC107" s="15"/>
      <c r="AD107" s="15"/>
      <c r="AE107" s="15"/>
      <c r="AF107" s="15"/>
      <c r="AG107" s="15"/>
    </row>
    <row r="108" spans="1:33" s="2" customFormat="1" ht="12">
      <c r="A108" s="183">
        <v>84</v>
      </c>
      <c r="B108" s="182" t="s">
        <v>49</v>
      </c>
      <c r="C108" s="79">
        <v>25</v>
      </c>
      <c r="D108" s="79"/>
      <c r="E108" s="116">
        <v>25</v>
      </c>
      <c r="F108" s="22">
        <v>25</v>
      </c>
      <c r="G108" s="22">
        <v>50</v>
      </c>
      <c r="H108" s="23">
        <v>2</v>
      </c>
      <c r="I108" s="79">
        <v>25</v>
      </c>
      <c r="J108" s="79"/>
      <c r="K108" s="55">
        <v>2</v>
      </c>
      <c r="L108" s="79"/>
      <c r="M108" s="79"/>
      <c r="N108" s="66"/>
      <c r="O108" s="79"/>
      <c r="P108" s="79"/>
      <c r="Q108" s="45"/>
      <c r="R108" s="79"/>
      <c r="S108" s="79"/>
      <c r="T108" s="45"/>
      <c r="U108" s="79"/>
      <c r="V108" s="79"/>
      <c r="W108" s="45"/>
      <c r="X108" s="79"/>
      <c r="Y108" s="79"/>
      <c r="Z108" s="45"/>
      <c r="AA108" s="15"/>
      <c r="AB108" s="15"/>
      <c r="AC108" s="15"/>
      <c r="AD108" s="15"/>
      <c r="AE108" s="15"/>
      <c r="AF108" s="15"/>
      <c r="AG108" s="15"/>
    </row>
    <row r="109" spans="1:33" s="2" customFormat="1" ht="24">
      <c r="A109" s="183">
        <v>85</v>
      </c>
      <c r="B109" s="182" t="s">
        <v>84</v>
      </c>
      <c r="C109" s="79">
        <v>10</v>
      </c>
      <c r="D109" s="79">
        <v>15</v>
      </c>
      <c r="E109" s="116">
        <v>25</v>
      </c>
      <c r="F109" s="22">
        <v>25</v>
      </c>
      <c r="G109" s="22">
        <v>50</v>
      </c>
      <c r="H109" s="23">
        <v>2</v>
      </c>
      <c r="I109" s="79"/>
      <c r="J109" s="79"/>
      <c r="K109" s="45"/>
      <c r="L109" s="79"/>
      <c r="M109" s="79"/>
      <c r="N109" s="45"/>
      <c r="O109" s="79"/>
      <c r="P109" s="79"/>
      <c r="Q109" s="45"/>
      <c r="R109" s="79"/>
      <c r="S109" s="79"/>
      <c r="T109" s="45"/>
      <c r="U109" s="79">
        <v>10</v>
      </c>
      <c r="V109" s="79">
        <v>15</v>
      </c>
      <c r="W109" s="45">
        <v>2</v>
      </c>
      <c r="X109" s="79"/>
      <c r="Y109" s="79"/>
      <c r="Z109" s="45"/>
      <c r="AA109" s="15"/>
      <c r="AB109" s="15"/>
      <c r="AC109" s="15"/>
      <c r="AD109" s="15"/>
      <c r="AE109" s="15"/>
      <c r="AF109" s="15"/>
      <c r="AG109" s="15"/>
    </row>
    <row r="110" spans="1:33" s="2" customFormat="1" ht="24">
      <c r="A110" s="183">
        <v>86</v>
      </c>
      <c r="B110" s="182" t="s">
        <v>88</v>
      </c>
      <c r="C110" s="79"/>
      <c r="D110" s="79">
        <v>25</v>
      </c>
      <c r="E110" s="116">
        <v>25</v>
      </c>
      <c r="F110" s="22">
        <v>25</v>
      </c>
      <c r="G110" s="22">
        <v>50</v>
      </c>
      <c r="H110" s="23">
        <v>2</v>
      </c>
      <c r="I110" s="79"/>
      <c r="J110" s="79"/>
      <c r="K110" s="45"/>
      <c r="L110" s="79"/>
      <c r="M110" s="79"/>
      <c r="N110" s="45"/>
      <c r="O110" s="79"/>
      <c r="P110" s="79"/>
      <c r="Q110" s="45"/>
      <c r="R110" s="79"/>
      <c r="S110" s="79"/>
      <c r="T110" s="45"/>
      <c r="U110" s="79"/>
      <c r="V110" s="79"/>
      <c r="W110" s="45"/>
      <c r="X110" s="79"/>
      <c r="Y110" s="79">
        <v>25</v>
      </c>
      <c r="Z110" s="45">
        <v>2</v>
      </c>
      <c r="AA110" s="15"/>
      <c r="AB110" s="15"/>
      <c r="AC110" s="15"/>
      <c r="AD110" s="15"/>
      <c r="AE110" s="15"/>
      <c r="AF110" s="15"/>
      <c r="AG110" s="15"/>
    </row>
    <row r="111" spans="1:33" s="2" customFormat="1" ht="24">
      <c r="A111" s="183">
        <v>87</v>
      </c>
      <c r="B111" s="182" t="s">
        <v>112</v>
      </c>
      <c r="C111" s="79">
        <v>15</v>
      </c>
      <c r="D111" s="79"/>
      <c r="E111" s="116">
        <v>15</v>
      </c>
      <c r="F111" s="22">
        <v>10</v>
      </c>
      <c r="G111" s="22">
        <v>25</v>
      </c>
      <c r="H111" s="23">
        <v>1</v>
      </c>
      <c r="I111" s="79"/>
      <c r="J111" s="79"/>
      <c r="K111" s="45"/>
      <c r="L111" s="79"/>
      <c r="M111" s="79"/>
      <c r="N111" s="45"/>
      <c r="O111" s="79">
        <v>15</v>
      </c>
      <c r="P111" s="79"/>
      <c r="Q111" s="45">
        <v>1</v>
      </c>
      <c r="R111" s="79"/>
      <c r="S111" s="79"/>
      <c r="T111" s="45"/>
      <c r="U111" s="79"/>
      <c r="V111" s="79"/>
      <c r="W111" s="45"/>
      <c r="X111" s="79"/>
      <c r="Y111" s="79"/>
      <c r="Z111" s="45"/>
      <c r="AA111" s="205"/>
      <c r="AB111" s="15"/>
      <c r="AC111" s="15"/>
      <c r="AD111" s="15"/>
      <c r="AE111" s="15"/>
      <c r="AF111" s="15"/>
      <c r="AG111" s="15"/>
    </row>
    <row r="112" spans="1:33" s="2" customFormat="1" ht="12">
      <c r="A112" s="183">
        <v>88</v>
      </c>
      <c r="B112" s="182" t="s">
        <v>106</v>
      </c>
      <c r="C112" s="79">
        <v>15</v>
      </c>
      <c r="D112" s="79"/>
      <c r="E112" s="116">
        <v>15</v>
      </c>
      <c r="F112" s="22">
        <v>10</v>
      </c>
      <c r="G112" s="22">
        <v>25</v>
      </c>
      <c r="H112" s="23">
        <v>1</v>
      </c>
      <c r="I112" s="79"/>
      <c r="J112" s="79"/>
      <c r="K112" s="45"/>
      <c r="L112" s="79"/>
      <c r="M112" s="79"/>
      <c r="N112" s="45"/>
      <c r="O112" s="79">
        <v>15</v>
      </c>
      <c r="P112" s="79"/>
      <c r="Q112" s="45">
        <v>1</v>
      </c>
      <c r="R112" s="79"/>
      <c r="S112" s="79"/>
      <c r="T112" s="45"/>
      <c r="U112" s="79"/>
      <c r="V112" s="79"/>
      <c r="W112" s="45"/>
      <c r="X112" s="79"/>
      <c r="Y112" s="79"/>
      <c r="Z112" s="45"/>
      <c r="AA112" s="15"/>
      <c r="AB112" s="15"/>
      <c r="AC112" s="15"/>
      <c r="AD112" s="15"/>
      <c r="AE112" s="15"/>
      <c r="AF112" s="15"/>
      <c r="AG112" s="15"/>
    </row>
    <row r="113" spans="1:207" s="2" customFormat="1" ht="12">
      <c r="A113" s="183">
        <v>89</v>
      </c>
      <c r="B113" s="182" t="s">
        <v>85</v>
      </c>
      <c r="C113" s="79">
        <v>15</v>
      </c>
      <c r="D113" s="79"/>
      <c r="E113" s="116">
        <v>15</v>
      </c>
      <c r="F113" s="22">
        <v>10</v>
      </c>
      <c r="G113" s="22">
        <v>25</v>
      </c>
      <c r="H113" s="23">
        <v>1</v>
      </c>
      <c r="I113" s="79">
        <v>15</v>
      </c>
      <c r="J113" s="79"/>
      <c r="K113" s="45">
        <v>1</v>
      </c>
      <c r="L113" s="79"/>
      <c r="M113" s="79"/>
      <c r="N113" s="45"/>
      <c r="O113" s="79"/>
      <c r="P113" s="79"/>
      <c r="Q113" s="45"/>
      <c r="R113" s="79"/>
      <c r="S113" s="79"/>
      <c r="T113" s="45"/>
      <c r="U113" s="79"/>
      <c r="V113" s="79"/>
      <c r="W113" s="45"/>
      <c r="X113" s="79"/>
      <c r="Y113" s="79"/>
      <c r="Z113" s="45"/>
      <c r="AA113" s="15"/>
      <c r="AB113" s="15"/>
      <c r="AC113" s="15"/>
      <c r="AD113" s="15"/>
      <c r="AE113" s="15"/>
      <c r="AF113" s="15"/>
      <c r="AG113" s="15"/>
    </row>
    <row r="114" spans="1:207" s="2" customFormat="1" ht="12">
      <c r="A114" s="183">
        <v>90</v>
      </c>
      <c r="B114" s="182" t="s">
        <v>56</v>
      </c>
      <c r="C114" s="79"/>
      <c r="D114" s="79">
        <v>15</v>
      </c>
      <c r="E114" s="116">
        <v>15</v>
      </c>
      <c r="F114" s="22">
        <v>10</v>
      </c>
      <c r="G114" s="22">
        <v>25</v>
      </c>
      <c r="H114" s="23">
        <v>1</v>
      </c>
      <c r="I114" s="79"/>
      <c r="J114" s="79"/>
      <c r="K114" s="45"/>
      <c r="L114" s="79"/>
      <c r="M114" s="79">
        <v>15</v>
      </c>
      <c r="N114" s="45">
        <v>1</v>
      </c>
      <c r="O114" s="79"/>
      <c r="P114" s="79"/>
      <c r="Q114" s="45"/>
      <c r="R114" s="79"/>
      <c r="S114" s="79"/>
      <c r="T114" s="45"/>
      <c r="U114" s="79"/>
      <c r="V114" s="79"/>
      <c r="W114" s="45"/>
      <c r="X114" s="79"/>
      <c r="Y114" s="79"/>
      <c r="Z114" s="45"/>
      <c r="AA114" s="15"/>
      <c r="AB114" s="15"/>
      <c r="AC114" s="15"/>
      <c r="AD114" s="15"/>
      <c r="AE114" s="15"/>
      <c r="AF114" s="15"/>
      <c r="AG114" s="15"/>
    </row>
    <row r="115" spans="1:207" s="2" customFormat="1" ht="12">
      <c r="A115" s="183">
        <v>91</v>
      </c>
      <c r="B115" s="182" t="s">
        <v>87</v>
      </c>
      <c r="C115" s="79"/>
      <c r="D115" s="79">
        <v>15</v>
      </c>
      <c r="E115" s="116">
        <v>15</v>
      </c>
      <c r="F115" s="22">
        <v>15</v>
      </c>
      <c r="G115" s="22">
        <v>30</v>
      </c>
      <c r="H115" s="23">
        <v>1</v>
      </c>
      <c r="I115" s="79"/>
      <c r="J115" s="79"/>
      <c r="K115" s="45"/>
      <c r="L115" s="79"/>
      <c r="M115" s="79"/>
      <c r="N115" s="45"/>
      <c r="O115" s="79"/>
      <c r="P115" s="79"/>
      <c r="Q115" s="45"/>
      <c r="R115" s="79"/>
      <c r="S115" s="79"/>
      <c r="T115" s="45"/>
      <c r="U115" s="79"/>
      <c r="V115" s="79"/>
      <c r="W115" s="45"/>
      <c r="X115" s="79"/>
      <c r="Y115" s="79">
        <v>15</v>
      </c>
      <c r="Z115" s="45">
        <v>1</v>
      </c>
      <c r="AA115" s="15"/>
      <c r="AB115" s="15"/>
      <c r="AC115" s="15"/>
      <c r="AD115" s="15"/>
      <c r="AE115" s="15"/>
      <c r="AF115" s="15"/>
      <c r="AG115" s="15"/>
    </row>
    <row r="116" spans="1:207" ht="15.75" thickBot="1">
      <c r="A116" s="305"/>
      <c r="B116" s="62" t="s">
        <v>29</v>
      </c>
      <c r="C116" s="63">
        <f>SUM(C98:C115)</f>
        <v>195</v>
      </c>
      <c r="D116" s="63">
        <f t="shared" ref="D116:Z116" si="11">SUM(D98:D115)</f>
        <v>265</v>
      </c>
      <c r="E116" s="63">
        <f t="shared" si="11"/>
        <v>460</v>
      </c>
      <c r="F116" s="63">
        <f t="shared" si="11"/>
        <v>420</v>
      </c>
      <c r="G116" s="63">
        <f t="shared" si="11"/>
        <v>880</v>
      </c>
      <c r="H116" s="63">
        <f t="shared" si="11"/>
        <v>35</v>
      </c>
      <c r="I116" s="63">
        <f>SUM(I98:I115)</f>
        <v>50</v>
      </c>
      <c r="J116" s="63">
        <f t="shared" si="11"/>
        <v>65</v>
      </c>
      <c r="K116" s="63">
        <f t="shared" si="11"/>
        <v>9</v>
      </c>
      <c r="L116" s="63">
        <f t="shared" si="11"/>
        <v>25</v>
      </c>
      <c r="M116" s="63">
        <f t="shared" si="11"/>
        <v>40</v>
      </c>
      <c r="N116" s="63">
        <f t="shared" si="11"/>
        <v>5</v>
      </c>
      <c r="O116" s="63">
        <f t="shared" si="11"/>
        <v>50</v>
      </c>
      <c r="P116" s="63">
        <f t="shared" si="11"/>
        <v>45</v>
      </c>
      <c r="Q116" s="63">
        <f t="shared" si="11"/>
        <v>7</v>
      </c>
      <c r="R116" s="63">
        <f t="shared" si="11"/>
        <v>20</v>
      </c>
      <c r="S116" s="63">
        <f t="shared" si="11"/>
        <v>20</v>
      </c>
      <c r="T116" s="63">
        <f t="shared" si="11"/>
        <v>3</v>
      </c>
      <c r="U116" s="63">
        <f t="shared" si="11"/>
        <v>30</v>
      </c>
      <c r="V116" s="63">
        <f t="shared" si="11"/>
        <v>35</v>
      </c>
      <c r="W116" s="63">
        <f t="shared" si="11"/>
        <v>5</v>
      </c>
      <c r="X116" s="63">
        <f t="shared" si="11"/>
        <v>20</v>
      </c>
      <c r="Y116" s="63">
        <f t="shared" si="11"/>
        <v>60</v>
      </c>
      <c r="Z116" s="63">
        <f t="shared" si="11"/>
        <v>6</v>
      </c>
      <c r="AA116" s="203"/>
      <c r="AB116" s="203"/>
      <c r="AC116" s="203"/>
      <c r="AD116" s="203"/>
      <c r="AE116" s="203"/>
      <c r="AF116" s="203"/>
      <c r="AG116" s="203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  <c r="GD116" s="19"/>
      <c r="GE116" s="19"/>
      <c r="GF116" s="19"/>
      <c r="GG116" s="19"/>
      <c r="GH116" s="19"/>
      <c r="GI116" s="19"/>
      <c r="GJ116" s="19"/>
      <c r="GK116" s="19"/>
      <c r="GL116" s="19"/>
      <c r="GM116" s="19"/>
      <c r="GN116" s="19"/>
      <c r="GO116" s="19"/>
      <c r="GP116" s="19"/>
      <c r="GQ116" s="19"/>
      <c r="GR116" s="19"/>
      <c r="GS116" s="19"/>
      <c r="GT116" s="19"/>
      <c r="GU116" s="19"/>
      <c r="GV116" s="19"/>
      <c r="GW116" s="19"/>
      <c r="GX116" s="19"/>
      <c r="GY116" s="19"/>
    </row>
    <row r="117" spans="1:207" ht="15">
      <c r="A117" s="308"/>
      <c r="B117" s="309"/>
      <c r="C117" s="310">
        <f>C22+C43+C49+C60+C67+C95+C116</f>
        <v>1020</v>
      </c>
      <c r="D117" s="310">
        <f t="shared" ref="D117:Z117" si="12">D22+D43+D49+D60+D67+D95+D116</f>
        <v>1380</v>
      </c>
      <c r="E117" s="310">
        <f t="shared" si="12"/>
        <v>2400</v>
      </c>
      <c r="F117" s="310">
        <f t="shared" si="12"/>
        <v>2115</v>
      </c>
      <c r="G117" s="310">
        <f t="shared" si="12"/>
        <v>4545</v>
      </c>
      <c r="H117" s="310">
        <f t="shared" si="12"/>
        <v>185</v>
      </c>
      <c r="I117" s="310">
        <f t="shared" si="12"/>
        <v>240</v>
      </c>
      <c r="J117" s="310">
        <f t="shared" si="12"/>
        <v>270</v>
      </c>
      <c r="K117" s="310">
        <f t="shared" si="12"/>
        <v>39</v>
      </c>
      <c r="L117" s="310">
        <f t="shared" si="12"/>
        <v>150</v>
      </c>
      <c r="M117" s="310">
        <f t="shared" si="12"/>
        <v>220</v>
      </c>
      <c r="N117" s="310">
        <f t="shared" si="12"/>
        <v>31</v>
      </c>
      <c r="O117" s="310">
        <f t="shared" si="12"/>
        <v>205</v>
      </c>
      <c r="P117" s="310">
        <f t="shared" si="12"/>
        <v>265</v>
      </c>
      <c r="Q117" s="310">
        <f t="shared" si="12"/>
        <v>33</v>
      </c>
      <c r="R117" s="310">
        <f t="shared" si="12"/>
        <v>125</v>
      </c>
      <c r="S117" s="310">
        <f t="shared" si="12"/>
        <v>180</v>
      </c>
      <c r="T117" s="310">
        <f t="shared" si="12"/>
        <v>22</v>
      </c>
      <c r="U117" s="310">
        <f t="shared" si="12"/>
        <v>175</v>
      </c>
      <c r="V117" s="310">
        <f t="shared" si="12"/>
        <v>215</v>
      </c>
      <c r="W117" s="310">
        <f t="shared" si="12"/>
        <v>30</v>
      </c>
      <c r="X117" s="310">
        <f t="shared" si="12"/>
        <v>105</v>
      </c>
      <c r="Y117" s="310">
        <f t="shared" si="12"/>
        <v>380</v>
      </c>
      <c r="Z117" s="310">
        <f t="shared" si="12"/>
        <v>30</v>
      </c>
      <c r="AA117" s="203"/>
      <c r="AB117" s="203"/>
      <c r="AC117" s="203"/>
      <c r="AD117" s="203"/>
      <c r="AE117" s="203"/>
      <c r="AF117" s="203"/>
      <c r="AG117" s="203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  <c r="GD117" s="19"/>
      <c r="GE117" s="19"/>
      <c r="GF117" s="19"/>
      <c r="GG117" s="19"/>
      <c r="GH117" s="19"/>
      <c r="GI117" s="19"/>
      <c r="GJ117" s="19"/>
      <c r="GK117" s="19"/>
      <c r="GL117" s="19"/>
      <c r="GM117" s="19"/>
      <c r="GN117" s="19"/>
      <c r="GO117" s="19"/>
      <c r="GP117" s="19"/>
      <c r="GQ117" s="19"/>
      <c r="GR117" s="19"/>
      <c r="GS117" s="19"/>
      <c r="GT117" s="19"/>
      <c r="GU117" s="19"/>
      <c r="GV117" s="19"/>
      <c r="GW117" s="19"/>
      <c r="GX117" s="19"/>
      <c r="GY117" s="19"/>
    </row>
    <row r="118" spans="1:207" ht="20.45" customHeight="1">
      <c r="A118" s="208"/>
      <c r="B118" s="202"/>
      <c r="C118" s="202"/>
      <c r="D118" s="202"/>
      <c r="E118" s="202"/>
      <c r="F118" s="202"/>
      <c r="G118" s="202"/>
      <c r="H118" s="202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202"/>
      <c r="AD118" s="202"/>
      <c r="AE118" s="202"/>
      <c r="AF118" s="202"/>
      <c r="AG118" s="202"/>
    </row>
    <row r="119" spans="1:207" ht="20.45" customHeight="1">
      <c r="A119" s="208"/>
      <c r="B119" s="202"/>
      <c r="C119" s="202"/>
      <c r="D119" s="202"/>
      <c r="E119" s="202"/>
      <c r="F119" s="202"/>
      <c r="G119" s="202"/>
      <c r="H119" s="202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202"/>
      <c r="AD119" s="202"/>
      <c r="AE119" s="202"/>
      <c r="AF119" s="202"/>
      <c r="AG119" s="202"/>
    </row>
    <row r="120" spans="1:207" ht="20.45" customHeight="1">
      <c r="A120" s="208"/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202"/>
      <c r="AD120" s="202"/>
      <c r="AE120" s="202"/>
      <c r="AF120" s="202"/>
      <c r="AG120" s="202"/>
    </row>
    <row r="121" spans="1:207" ht="20.45" customHeight="1">
      <c r="A121" s="208"/>
      <c r="B121" s="202"/>
      <c r="C121" s="202"/>
      <c r="D121" s="202"/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</row>
    <row r="122" spans="1:207" ht="20.45" customHeight="1">
      <c r="A122" s="208"/>
      <c r="B122" s="20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2"/>
      <c r="AG122" s="202"/>
    </row>
    <row r="123" spans="1:207" ht="20.45" customHeight="1">
      <c r="A123" s="208"/>
      <c r="B123" s="202"/>
      <c r="C123" s="202"/>
      <c r="D123" s="202"/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  <c r="AF123" s="202"/>
      <c r="AG123" s="202"/>
    </row>
    <row r="124" spans="1:207" ht="20.45" customHeight="1">
      <c r="A124" s="208"/>
      <c r="B124" s="202"/>
      <c r="C124" s="202"/>
      <c r="D124" s="202"/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</row>
    <row r="125" spans="1:207" ht="20.45" customHeight="1">
      <c r="A125" s="208"/>
      <c r="B125" s="202"/>
      <c r="C125" s="202"/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</row>
    <row r="126" spans="1:207" ht="20.45" customHeight="1">
      <c r="A126" s="208"/>
      <c r="B126" s="20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</row>
    <row r="127" spans="1:207" ht="20.45" customHeight="1">
      <c r="A127" s="208"/>
      <c r="B127" s="202"/>
      <c r="C127" s="202"/>
      <c r="D127" s="202"/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</row>
    <row r="128" spans="1:207" ht="20.45" customHeight="1">
      <c r="A128" s="208"/>
      <c r="B128" s="202"/>
      <c r="C128" s="202"/>
      <c r="D128" s="202"/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</row>
    <row r="129" spans="1:33" ht="20.45" customHeight="1">
      <c r="A129" s="208"/>
      <c r="B129" s="202"/>
      <c r="C129" s="202"/>
      <c r="D129" s="202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</row>
    <row r="130" spans="1:33" ht="20.45" customHeight="1">
      <c r="A130" s="208"/>
      <c r="B130" s="202"/>
      <c r="C130" s="202"/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</row>
    <row r="131" spans="1:33" ht="20.45" customHeight="1">
      <c r="A131" s="208"/>
      <c r="B131" s="20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</row>
    <row r="132" spans="1:33" ht="20.45" customHeight="1">
      <c r="A132" s="208"/>
      <c r="B132" s="202"/>
      <c r="C132" s="202"/>
      <c r="D132" s="202"/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</row>
    <row r="133" spans="1:33" ht="20.45" customHeight="1">
      <c r="A133" s="208"/>
      <c r="B133" s="202"/>
      <c r="C133" s="202"/>
      <c r="D133" s="202"/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</row>
    <row r="134" spans="1:33" ht="20.45" customHeight="1">
      <c r="A134" s="208"/>
      <c r="B134" s="202"/>
      <c r="C134" s="202"/>
      <c r="D134" s="202"/>
      <c r="E134" s="202"/>
      <c r="F134" s="202"/>
      <c r="G134" s="202"/>
      <c r="H134" s="202"/>
      <c r="I134" s="202"/>
      <c r="J134" s="202"/>
      <c r="K134" s="202"/>
      <c r="L134" s="202"/>
      <c r="M134" s="202"/>
      <c r="N134" s="202"/>
      <c r="O134" s="202"/>
      <c r="P134" s="202"/>
      <c r="Q134" s="202"/>
      <c r="R134" s="202"/>
      <c r="S134" s="202"/>
      <c r="T134" s="202"/>
      <c r="U134" s="202"/>
      <c r="V134" s="202"/>
      <c r="W134" s="202"/>
      <c r="X134" s="202"/>
      <c r="Y134" s="202"/>
      <c r="Z134" s="202"/>
      <c r="AA134" s="202"/>
      <c r="AB134" s="202"/>
      <c r="AC134" s="202"/>
      <c r="AD134" s="202"/>
      <c r="AE134" s="202"/>
      <c r="AF134" s="202"/>
      <c r="AG134" s="202"/>
    </row>
    <row r="135" spans="1:33" ht="20.45" customHeight="1">
      <c r="A135" s="208"/>
      <c r="B135" s="202"/>
      <c r="C135" s="202"/>
      <c r="D135" s="202"/>
      <c r="E135" s="202"/>
      <c r="F135" s="202"/>
      <c r="G135" s="202"/>
      <c r="H135" s="202"/>
      <c r="I135" s="202"/>
      <c r="J135" s="202"/>
      <c r="K135" s="202"/>
      <c r="L135" s="202"/>
      <c r="M135" s="202"/>
      <c r="N135" s="202"/>
      <c r="O135" s="202"/>
      <c r="P135" s="202"/>
      <c r="Q135" s="202"/>
      <c r="R135" s="202"/>
      <c r="S135" s="202"/>
      <c r="T135" s="202"/>
      <c r="U135" s="202"/>
      <c r="V135" s="202"/>
      <c r="W135" s="202"/>
      <c r="X135" s="202"/>
      <c r="Y135" s="202"/>
      <c r="Z135" s="202"/>
      <c r="AA135" s="202"/>
      <c r="AB135" s="202"/>
      <c r="AC135" s="202"/>
      <c r="AD135" s="202"/>
      <c r="AE135" s="202"/>
      <c r="AF135" s="202"/>
      <c r="AG135" s="202"/>
    </row>
    <row r="136" spans="1:33" ht="20.45" customHeight="1">
      <c r="A136" s="208"/>
      <c r="B136" s="202"/>
      <c r="C136" s="202"/>
      <c r="D136" s="202"/>
      <c r="E136" s="202"/>
      <c r="F136" s="202"/>
      <c r="G136" s="202"/>
      <c r="H136" s="202"/>
      <c r="I136" s="202"/>
      <c r="J136" s="202"/>
      <c r="K136" s="202"/>
      <c r="L136" s="202"/>
      <c r="M136" s="202"/>
      <c r="N136" s="202"/>
      <c r="O136" s="202"/>
      <c r="P136" s="202"/>
      <c r="Q136" s="202"/>
      <c r="R136" s="202"/>
      <c r="S136" s="202"/>
      <c r="T136" s="202"/>
      <c r="U136" s="202"/>
      <c r="V136" s="202"/>
      <c r="W136" s="202"/>
      <c r="X136" s="202"/>
      <c r="Y136" s="202"/>
      <c r="Z136" s="202"/>
      <c r="AA136" s="202"/>
      <c r="AB136" s="202"/>
      <c r="AC136" s="202"/>
      <c r="AD136" s="202"/>
      <c r="AE136" s="202"/>
      <c r="AF136" s="202"/>
      <c r="AG136" s="202"/>
    </row>
    <row r="137" spans="1:33" ht="20.45" customHeight="1">
      <c r="A137" s="208"/>
      <c r="B137" s="202"/>
      <c r="C137" s="202"/>
      <c r="D137" s="202"/>
      <c r="E137" s="202"/>
      <c r="F137" s="202"/>
      <c r="G137" s="202"/>
      <c r="H137" s="202"/>
      <c r="I137" s="202"/>
      <c r="J137" s="202"/>
      <c r="K137" s="202"/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  <c r="V137" s="202"/>
      <c r="W137" s="202"/>
      <c r="X137" s="202"/>
      <c r="Y137" s="202"/>
      <c r="Z137" s="202"/>
      <c r="AA137" s="202"/>
      <c r="AB137" s="202"/>
      <c r="AC137" s="202"/>
      <c r="AD137" s="202"/>
      <c r="AE137" s="202"/>
      <c r="AF137" s="202"/>
      <c r="AG137" s="202"/>
    </row>
  </sheetData>
  <sortState ref="A34:OA36">
    <sortCondition ref="B34:B36"/>
  </sortState>
  <mergeCells count="48">
    <mergeCell ref="L96:N96"/>
    <mergeCell ref="O96:Q96"/>
    <mergeCell ref="R96:T96"/>
    <mergeCell ref="U96:W96"/>
    <mergeCell ref="X96:Z96"/>
    <mergeCell ref="U75:W75"/>
    <mergeCell ref="X75:Z75"/>
    <mergeCell ref="A96:B97"/>
    <mergeCell ref="C96:C97"/>
    <mergeCell ref="D96:D97"/>
    <mergeCell ref="E96:E97"/>
    <mergeCell ref="F96:F97"/>
    <mergeCell ref="G96:G97"/>
    <mergeCell ref="H96:H97"/>
    <mergeCell ref="I96:K96"/>
    <mergeCell ref="G75:G76"/>
    <mergeCell ref="H75:H76"/>
    <mergeCell ref="I75:K75"/>
    <mergeCell ref="L75:N75"/>
    <mergeCell ref="O75:Q75"/>
    <mergeCell ref="R75:T75"/>
    <mergeCell ref="A75:B76"/>
    <mergeCell ref="C75:C76"/>
    <mergeCell ref="D75:D76"/>
    <mergeCell ref="E75:E76"/>
    <mergeCell ref="F75:F76"/>
    <mergeCell ref="C7:Z7"/>
    <mergeCell ref="C5:C6"/>
    <mergeCell ref="A1:B1"/>
    <mergeCell ref="A2:Z2"/>
    <mergeCell ref="A3:A5"/>
    <mergeCell ref="B3:B5"/>
    <mergeCell ref="C3:F3"/>
    <mergeCell ref="G3:G6"/>
    <mergeCell ref="H3:H6"/>
    <mergeCell ref="I3:N3"/>
    <mergeCell ref="O3:T3"/>
    <mergeCell ref="U3:Z3"/>
    <mergeCell ref="D5:D6"/>
    <mergeCell ref="E5:E6"/>
    <mergeCell ref="F5:F6"/>
    <mergeCell ref="C4:F4"/>
    <mergeCell ref="I4:K5"/>
    <mergeCell ref="X4:Z5"/>
    <mergeCell ref="U4:W5"/>
    <mergeCell ref="R4:T5"/>
    <mergeCell ref="O4:Q5"/>
    <mergeCell ref="L4:N5"/>
  </mergeCells>
  <pageMargins left="0.25" right="0.25" top="0.75" bottom="0.75" header="0.3" footer="0.3"/>
  <pageSetup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6"/>
  <sheetViews>
    <sheetView zoomScaleNormal="100" workbookViewId="0">
      <pane ySplit="5" topLeftCell="A25" activePane="bottomLeft" state="frozen"/>
      <selection pane="bottomLeft" activeCell="AD104" sqref="AD104"/>
    </sheetView>
  </sheetViews>
  <sheetFormatPr defaultRowHeight="14.25"/>
  <cols>
    <col min="1" max="1" width="6.125" customWidth="1"/>
    <col min="2" max="2" width="26.75" customWidth="1"/>
    <col min="3" max="3" width="6.875" customWidth="1"/>
    <col min="4" max="4" width="6.125" customWidth="1"/>
    <col min="5" max="5" width="6" customWidth="1"/>
    <col min="6" max="6" width="5.5" customWidth="1"/>
    <col min="7" max="7" width="5.875" customWidth="1"/>
    <col min="8" max="8" width="6" customWidth="1"/>
    <col min="9" max="9" width="5.125" customWidth="1"/>
    <col min="10" max="11" width="5" customWidth="1"/>
    <col min="12" max="12" width="5.125" customWidth="1"/>
    <col min="13" max="13" width="5.25" customWidth="1"/>
    <col min="14" max="14" width="5.625" customWidth="1"/>
    <col min="15" max="15" width="4.875" customWidth="1"/>
    <col min="16" max="16" width="5.375" customWidth="1"/>
    <col min="17" max="17" width="5.875" customWidth="1"/>
    <col min="18" max="18" width="5" customWidth="1"/>
    <col min="19" max="20" width="5.125" customWidth="1"/>
    <col min="21" max="21" width="5.375" customWidth="1"/>
    <col min="22" max="22" width="5" customWidth="1"/>
    <col min="23" max="23" width="4.125" customWidth="1"/>
    <col min="24" max="24" width="5.375" customWidth="1"/>
    <col min="25" max="25" width="5.25" customWidth="1"/>
    <col min="26" max="26" width="4.875" customWidth="1"/>
  </cols>
  <sheetData>
    <row r="1" spans="1:26">
      <c r="A1" s="337" t="s">
        <v>136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</row>
    <row r="2" spans="1:26" hidden="1">
      <c r="A2" s="337" t="s">
        <v>0</v>
      </c>
      <c r="B2" s="407" t="s">
        <v>1</v>
      </c>
      <c r="C2" s="408"/>
      <c r="D2" s="408"/>
      <c r="E2" s="408"/>
      <c r="F2" s="408"/>
      <c r="G2" s="409" t="s">
        <v>3</v>
      </c>
      <c r="H2" s="410" t="s">
        <v>4</v>
      </c>
      <c r="I2" s="337" t="s">
        <v>90</v>
      </c>
      <c r="J2" s="337"/>
      <c r="K2" s="337"/>
      <c r="L2" s="337"/>
      <c r="M2" s="337"/>
      <c r="N2" s="337"/>
      <c r="O2" s="337" t="s">
        <v>91</v>
      </c>
      <c r="P2" s="337"/>
      <c r="Q2" s="337"/>
      <c r="R2" s="337"/>
      <c r="S2" s="337"/>
      <c r="T2" s="337"/>
      <c r="U2" s="337" t="s">
        <v>92</v>
      </c>
      <c r="V2" s="337"/>
      <c r="W2" s="337"/>
      <c r="X2" s="337"/>
      <c r="Y2" s="337"/>
      <c r="Z2" s="337"/>
    </row>
    <row r="3" spans="1:26">
      <c r="A3" s="337"/>
      <c r="B3" s="407"/>
      <c r="C3" s="408" t="s">
        <v>2</v>
      </c>
      <c r="D3" s="408"/>
      <c r="E3" s="408"/>
      <c r="F3" s="408"/>
      <c r="G3" s="409"/>
      <c r="H3" s="410"/>
      <c r="I3" s="337" t="s">
        <v>26</v>
      </c>
      <c r="J3" s="337"/>
      <c r="K3" s="337"/>
      <c r="L3" s="337" t="s">
        <v>27</v>
      </c>
      <c r="M3" s="337"/>
      <c r="N3" s="337"/>
      <c r="O3" s="337" t="s">
        <v>28</v>
      </c>
      <c r="P3" s="337"/>
      <c r="Q3" s="337"/>
      <c r="R3" s="337" t="s">
        <v>31</v>
      </c>
      <c r="S3" s="337"/>
      <c r="T3" s="337"/>
      <c r="U3" s="337" t="s">
        <v>32</v>
      </c>
      <c r="V3" s="337"/>
      <c r="W3" s="337"/>
      <c r="X3" s="337" t="s">
        <v>33</v>
      </c>
      <c r="Y3" s="337"/>
      <c r="Z3" s="337"/>
    </row>
    <row r="4" spans="1:26">
      <c r="A4" s="337"/>
      <c r="B4" s="407"/>
      <c r="C4" s="401" t="s">
        <v>5</v>
      </c>
      <c r="D4" s="401" t="s">
        <v>6</v>
      </c>
      <c r="E4" s="401" t="s">
        <v>7</v>
      </c>
      <c r="F4" s="401" t="s">
        <v>8</v>
      </c>
      <c r="G4" s="409"/>
      <c r="H4" s="410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</row>
    <row r="5" spans="1:26">
      <c r="A5" s="327"/>
      <c r="B5" s="327"/>
      <c r="C5" s="401"/>
      <c r="D5" s="401"/>
      <c r="E5" s="401"/>
      <c r="F5" s="401"/>
      <c r="G5" s="409"/>
      <c r="H5" s="410"/>
      <c r="I5" s="330" t="s">
        <v>9</v>
      </c>
      <c r="J5" s="330" t="s">
        <v>10</v>
      </c>
      <c r="K5" s="331" t="s">
        <v>4</v>
      </c>
      <c r="L5" s="330" t="s">
        <v>9</v>
      </c>
      <c r="M5" s="330" t="s">
        <v>10</v>
      </c>
      <c r="N5" s="332" t="s">
        <v>4</v>
      </c>
      <c r="O5" s="330" t="s">
        <v>5</v>
      </c>
      <c r="P5" s="330" t="s">
        <v>10</v>
      </c>
      <c r="Q5" s="331" t="s">
        <v>4</v>
      </c>
      <c r="R5" s="330" t="s">
        <v>9</v>
      </c>
      <c r="S5" s="330" t="s">
        <v>10</v>
      </c>
      <c r="T5" s="331" t="s">
        <v>4</v>
      </c>
      <c r="U5" s="330" t="s">
        <v>9</v>
      </c>
      <c r="V5" s="330" t="s">
        <v>10</v>
      </c>
      <c r="W5" s="331" t="s">
        <v>4</v>
      </c>
      <c r="X5" s="330" t="s">
        <v>9</v>
      </c>
      <c r="Y5" s="330" t="s">
        <v>10</v>
      </c>
      <c r="Z5" s="331" t="s">
        <v>4</v>
      </c>
    </row>
    <row r="6" spans="1:26">
      <c r="A6" s="328" t="s">
        <v>11</v>
      </c>
      <c r="B6" s="329" t="s">
        <v>30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9"/>
      <c r="V6" s="399"/>
      <c r="W6" s="399"/>
      <c r="X6" s="399"/>
      <c r="Y6" s="399"/>
      <c r="Z6" s="400"/>
    </row>
    <row r="7" spans="1:26">
      <c r="A7" s="17">
        <v>1</v>
      </c>
      <c r="B7" s="151" t="s">
        <v>50</v>
      </c>
      <c r="C7" s="69">
        <v>15</v>
      </c>
      <c r="D7" s="69"/>
      <c r="E7" s="17">
        <v>15</v>
      </c>
      <c r="F7" s="17">
        <v>35</v>
      </c>
      <c r="G7" s="17">
        <v>50</v>
      </c>
      <c r="H7" s="24">
        <v>2</v>
      </c>
      <c r="I7" s="69">
        <v>15</v>
      </c>
      <c r="J7" s="69"/>
      <c r="K7" s="21">
        <v>2</v>
      </c>
      <c r="L7" s="69"/>
      <c r="M7" s="69"/>
      <c r="N7" s="25"/>
      <c r="O7" s="69"/>
      <c r="P7" s="69"/>
      <c r="Q7" s="17"/>
      <c r="R7" s="75"/>
      <c r="S7" s="75"/>
      <c r="T7" s="17"/>
      <c r="U7" s="69"/>
      <c r="V7" s="69"/>
      <c r="W7" s="17"/>
      <c r="X7" s="69"/>
      <c r="Y7" s="69"/>
      <c r="Z7" s="17"/>
    </row>
    <row r="8" spans="1:26">
      <c r="A8" s="80">
        <v>2</v>
      </c>
      <c r="B8" s="152" t="s">
        <v>69</v>
      </c>
      <c r="C8" s="73">
        <v>15</v>
      </c>
      <c r="D8" s="73"/>
      <c r="E8" s="16">
        <v>15</v>
      </c>
      <c r="F8" s="16">
        <v>15</v>
      </c>
      <c r="G8" s="16">
        <v>30</v>
      </c>
      <c r="H8" s="16">
        <v>1</v>
      </c>
      <c r="I8" s="69"/>
      <c r="J8" s="69"/>
      <c r="K8" s="21"/>
      <c r="L8" s="69"/>
      <c r="M8" s="69"/>
      <c r="N8" s="25"/>
      <c r="O8" s="75"/>
      <c r="P8" s="75"/>
      <c r="Q8" s="17"/>
      <c r="R8" s="75"/>
      <c r="S8" s="75"/>
      <c r="T8" s="17"/>
      <c r="U8" s="75">
        <v>15</v>
      </c>
      <c r="V8" s="75"/>
      <c r="W8" s="17">
        <v>1</v>
      </c>
      <c r="X8" s="75"/>
      <c r="Y8" s="75"/>
      <c r="Z8" s="17"/>
    </row>
    <row r="9" spans="1:26">
      <c r="A9" s="17">
        <v>3</v>
      </c>
      <c r="B9" s="151" t="s">
        <v>61</v>
      </c>
      <c r="C9" s="74">
        <v>15</v>
      </c>
      <c r="D9" s="74"/>
      <c r="E9" s="234">
        <v>15</v>
      </c>
      <c r="F9" s="80">
        <v>35</v>
      </c>
      <c r="G9" s="80">
        <v>50</v>
      </c>
      <c r="H9" s="80">
        <v>2</v>
      </c>
      <c r="I9" s="73"/>
      <c r="J9" s="73"/>
      <c r="K9" s="80"/>
      <c r="L9" s="69">
        <v>15</v>
      </c>
      <c r="M9" s="69"/>
      <c r="N9" s="21">
        <v>2</v>
      </c>
      <c r="O9" s="73"/>
      <c r="P9" s="73"/>
      <c r="Q9" s="16"/>
      <c r="R9" s="73"/>
      <c r="S9" s="73"/>
      <c r="T9" s="16"/>
      <c r="U9" s="76"/>
      <c r="V9" s="76"/>
      <c r="W9" s="16"/>
      <c r="X9" s="76"/>
      <c r="Y9" s="76"/>
      <c r="Z9" s="16"/>
    </row>
    <row r="10" spans="1:26" ht="24">
      <c r="A10" s="80">
        <v>4</v>
      </c>
      <c r="B10" s="155" t="s">
        <v>62</v>
      </c>
      <c r="C10" s="74">
        <v>15</v>
      </c>
      <c r="D10" s="74"/>
      <c r="E10" s="234">
        <v>15</v>
      </c>
      <c r="F10" s="80">
        <v>35</v>
      </c>
      <c r="G10" s="80">
        <v>50</v>
      </c>
      <c r="H10" s="80">
        <v>2</v>
      </c>
      <c r="I10" s="69"/>
      <c r="J10" s="69"/>
      <c r="K10" s="21"/>
      <c r="L10" s="69"/>
      <c r="M10" s="69"/>
      <c r="N10" s="25"/>
      <c r="O10" s="73">
        <v>15</v>
      </c>
      <c r="P10" s="73"/>
      <c r="Q10" s="16">
        <v>2</v>
      </c>
      <c r="R10" s="73"/>
      <c r="S10" s="73"/>
      <c r="T10" s="16"/>
      <c r="U10" s="73"/>
      <c r="V10" s="73"/>
      <c r="W10" s="16"/>
      <c r="X10" s="76"/>
      <c r="Y10" s="76"/>
      <c r="Z10" s="16"/>
    </row>
    <row r="11" spans="1:26">
      <c r="A11" s="17">
        <v>5</v>
      </c>
      <c r="B11" s="151" t="s">
        <v>122</v>
      </c>
      <c r="C11" s="73">
        <v>12</v>
      </c>
      <c r="D11" s="73">
        <v>15</v>
      </c>
      <c r="E11" s="80">
        <v>27</v>
      </c>
      <c r="F11" s="80">
        <v>48</v>
      </c>
      <c r="G11" s="80">
        <v>75</v>
      </c>
      <c r="H11" s="80">
        <v>3</v>
      </c>
      <c r="I11" s="69">
        <v>12</v>
      </c>
      <c r="J11" s="69">
        <v>15</v>
      </c>
      <c r="K11" s="21">
        <v>3</v>
      </c>
      <c r="L11" s="69"/>
      <c r="M11" s="69"/>
      <c r="N11" s="25"/>
      <c r="O11" s="73"/>
      <c r="P11" s="73"/>
      <c r="Q11" s="16"/>
      <c r="R11" s="73"/>
      <c r="S11" s="73"/>
      <c r="T11" s="16"/>
      <c r="U11" s="73"/>
      <c r="V11" s="73"/>
      <c r="W11" s="16"/>
      <c r="X11" s="76"/>
      <c r="Y11" s="76"/>
      <c r="Z11" s="16"/>
    </row>
    <row r="12" spans="1:26">
      <c r="A12" s="80">
        <v>6</v>
      </c>
      <c r="B12" s="151" t="s">
        <v>118</v>
      </c>
      <c r="C12" s="69">
        <v>12</v>
      </c>
      <c r="D12" s="70">
        <v>15</v>
      </c>
      <c r="E12" s="4">
        <v>27</v>
      </c>
      <c r="F12" s="4">
        <v>48</v>
      </c>
      <c r="G12" s="4">
        <v>75</v>
      </c>
      <c r="H12" s="4">
        <v>3</v>
      </c>
      <c r="I12" s="69"/>
      <c r="J12" s="69"/>
      <c r="K12" s="18"/>
      <c r="L12" s="69">
        <v>12</v>
      </c>
      <c r="M12" s="69">
        <v>15</v>
      </c>
      <c r="N12" s="25">
        <v>3</v>
      </c>
      <c r="O12" s="69"/>
      <c r="P12" s="69"/>
      <c r="Q12" s="4"/>
      <c r="R12" s="73"/>
      <c r="S12" s="73"/>
      <c r="T12" s="16"/>
      <c r="U12" s="73"/>
      <c r="V12" s="73"/>
      <c r="W12" s="16"/>
      <c r="X12" s="76"/>
      <c r="Y12" s="76"/>
      <c r="Z12" s="16"/>
    </row>
    <row r="13" spans="1:26">
      <c r="A13" s="80">
        <v>7</v>
      </c>
      <c r="B13" s="153" t="s">
        <v>97</v>
      </c>
      <c r="C13" s="73">
        <v>6</v>
      </c>
      <c r="D13" s="73">
        <v>9</v>
      </c>
      <c r="E13" s="4">
        <v>15</v>
      </c>
      <c r="F13" s="4">
        <v>35</v>
      </c>
      <c r="G13" s="4">
        <v>50</v>
      </c>
      <c r="H13" s="4">
        <v>2</v>
      </c>
      <c r="I13" s="73">
        <v>6</v>
      </c>
      <c r="J13" s="73">
        <v>9</v>
      </c>
      <c r="K13" s="18">
        <v>2</v>
      </c>
      <c r="L13" s="69"/>
      <c r="M13" s="69"/>
      <c r="N13" s="235"/>
      <c r="O13" s="73"/>
      <c r="P13" s="73"/>
      <c r="Q13" s="4"/>
      <c r="R13" s="69"/>
      <c r="S13" s="69"/>
      <c r="T13" s="4"/>
      <c r="U13" s="73"/>
      <c r="V13" s="73"/>
      <c r="W13" s="16"/>
      <c r="X13" s="76"/>
      <c r="Y13" s="76"/>
      <c r="Z13" s="16"/>
    </row>
    <row r="14" spans="1:26">
      <c r="A14" s="80">
        <v>8</v>
      </c>
      <c r="B14" s="153" t="s">
        <v>59</v>
      </c>
      <c r="C14" s="73">
        <v>6</v>
      </c>
      <c r="D14" s="73">
        <v>9</v>
      </c>
      <c r="E14" s="4">
        <v>15</v>
      </c>
      <c r="F14" s="4">
        <v>35</v>
      </c>
      <c r="G14" s="4">
        <v>50</v>
      </c>
      <c r="H14" s="4">
        <v>2</v>
      </c>
      <c r="I14" s="69"/>
      <c r="J14" s="69"/>
      <c r="K14" s="18"/>
      <c r="L14" s="69"/>
      <c r="M14" s="69"/>
      <c r="N14" s="235"/>
      <c r="O14" s="73">
        <v>6</v>
      </c>
      <c r="P14" s="73">
        <v>9</v>
      </c>
      <c r="Q14" s="4">
        <v>2</v>
      </c>
      <c r="R14" s="73"/>
      <c r="S14" s="73"/>
      <c r="T14" s="4"/>
      <c r="U14" s="73"/>
      <c r="V14" s="73"/>
      <c r="W14" s="16"/>
      <c r="X14" s="73"/>
      <c r="Y14" s="73"/>
      <c r="Z14" s="16"/>
    </row>
    <row r="15" spans="1:26">
      <c r="A15" s="80">
        <v>9</v>
      </c>
      <c r="B15" s="153" t="s">
        <v>60</v>
      </c>
      <c r="C15" s="73">
        <v>6</v>
      </c>
      <c r="D15" s="73">
        <v>9</v>
      </c>
      <c r="E15" s="4">
        <v>15</v>
      </c>
      <c r="F15" s="4">
        <v>35</v>
      </c>
      <c r="G15" s="4">
        <v>50</v>
      </c>
      <c r="H15" s="4">
        <v>2</v>
      </c>
      <c r="I15" s="69"/>
      <c r="J15" s="69"/>
      <c r="K15" s="18"/>
      <c r="L15" s="76"/>
      <c r="M15" s="76"/>
      <c r="N15" s="235"/>
      <c r="O15" s="73"/>
      <c r="P15" s="73"/>
      <c r="Q15" s="4"/>
      <c r="R15" s="73">
        <v>6</v>
      </c>
      <c r="S15" s="73">
        <v>9</v>
      </c>
      <c r="T15" s="4">
        <v>2</v>
      </c>
      <c r="U15" s="76"/>
      <c r="V15" s="76"/>
      <c r="W15" s="16"/>
      <c r="X15" s="76"/>
      <c r="Y15" s="76"/>
      <c r="Z15" s="16"/>
    </row>
    <row r="16" spans="1:26">
      <c r="A16" s="17">
        <v>10</v>
      </c>
      <c r="B16" s="154" t="s">
        <v>52</v>
      </c>
      <c r="C16" s="73">
        <v>6</v>
      </c>
      <c r="D16" s="73">
        <v>9</v>
      </c>
      <c r="E16" s="4">
        <v>15</v>
      </c>
      <c r="F16" s="4">
        <v>35</v>
      </c>
      <c r="G16" s="4">
        <v>50</v>
      </c>
      <c r="H16" s="4">
        <v>2</v>
      </c>
      <c r="I16" s="69"/>
      <c r="J16" s="69"/>
      <c r="K16" s="18"/>
      <c r="L16" s="73">
        <v>6</v>
      </c>
      <c r="M16" s="73">
        <v>9</v>
      </c>
      <c r="N16" s="235">
        <v>2</v>
      </c>
      <c r="O16" s="73"/>
      <c r="P16" s="73"/>
      <c r="Q16" s="4"/>
      <c r="R16" s="69"/>
      <c r="S16" s="69"/>
      <c r="T16" s="4"/>
      <c r="U16" s="73"/>
      <c r="V16" s="73"/>
      <c r="W16" s="16"/>
      <c r="X16" s="73"/>
      <c r="Y16" s="73"/>
      <c r="Z16" s="16"/>
    </row>
    <row r="17" spans="1:26">
      <c r="A17" s="80">
        <v>11</v>
      </c>
      <c r="B17" s="154" t="s">
        <v>101</v>
      </c>
      <c r="C17" s="73">
        <v>6</v>
      </c>
      <c r="D17" s="73">
        <v>9</v>
      </c>
      <c r="E17" s="4">
        <v>15</v>
      </c>
      <c r="F17" s="4">
        <v>35</v>
      </c>
      <c r="G17" s="4">
        <v>50</v>
      </c>
      <c r="H17" s="4">
        <v>2</v>
      </c>
      <c r="I17" s="69"/>
      <c r="J17" s="69"/>
      <c r="K17" s="18"/>
      <c r="L17" s="73"/>
      <c r="M17" s="73"/>
      <c r="N17" s="235"/>
      <c r="O17" s="73"/>
      <c r="P17" s="73"/>
      <c r="Q17" s="4"/>
      <c r="R17" s="69"/>
      <c r="S17" s="69"/>
      <c r="T17" s="4"/>
      <c r="U17" s="73">
        <v>6</v>
      </c>
      <c r="V17" s="73">
        <v>9</v>
      </c>
      <c r="W17" s="16">
        <v>2</v>
      </c>
      <c r="X17" s="76"/>
      <c r="Y17" s="76"/>
      <c r="Z17" s="16"/>
    </row>
    <row r="18" spans="1:26">
      <c r="A18" s="17">
        <v>12</v>
      </c>
      <c r="B18" s="154" t="s">
        <v>102</v>
      </c>
      <c r="C18" s="73">
        <v>6</v>
      </c>
      <c r="D18" s="73">
        <v>9</v>
      </c>
      <c r="E18" s="4">
        <v>15</v>
      </c>
      <c r="F18" s="4">
        <v>35</v>
      </c>
      <c r="G18" s="4">
        <v>50</v>
      </c>
      <c r="H18" s="4">
        <v>2</v>
      </c>
      <c r="I18" s="69"/>
      <c r="J18" s="69"/>
      <c r="K18" s="21"/>
      <c r="L18" s="73">
        <v>6</v>
      </c>
      <c r="M18" s="73">
        <v>9</v>
      </c>
      <c r="N18" s="235">
        <v>2</v>
      </c>
      <c r="O18" s="73"/>
      <c r="P18" s="73"/>
      <c r="Q18" s="16"/>
      <c r="R18" s="69"/>
      <c r="S18" s="69"/>
      <c r="T18" s="16"/>
      <c r="U18" s="73"/>
      <c r="V18" s="73"/>
      <c r="W18" s="16"/>
      <c r="X18" s="73"/>
      <c r="Y18" s="73"/>
      <c r="Z18" s="16"/>
    </row>
    <row r="19" spans="1:26">
      <c r="A19" s="80">
        <v>13</v>
      </c>
      <c r="B19" s="152" t="s">
        <v>51</v>
      </c>
      <c r="C19" s="73">
        <v>6</v>
      </c>
      <c r="D19" s="73">
        <v>9</v>
      </c>
      <c r="E19" s="4">
        <v>15</v>
      </c>
      <c r="F19" s="4">
        <v>35</v>
      </c>
      <c r="G19" s="4">
        <v>50</v>
      </c>
      <c r="H19" s="4">
        <v>2</v>
      </c>
      <c r="I19" s="73">
        <v>6</v>
      </c>
      <c r="J19" s="73">
        <v>9</v>
      </c>
      <c r="K19" s="21">
        <v>2</v>
      </c>
      <c r="L19" s="73"/>
      <c r="M19" s="73"/>
      <c r="N19" s="25"/>
      <c r="O19" s="73"/>
      <c r="P19" s="73"/>
      <c r="Q19" s="16"/>
      <c r="R19" s="69"/>
      <c r="S19" s="69"/>
      <c r="T19" s="16"/>
      <c r="U19" s="76"/>
      <c r="V19" s="76"/>
      <c r="W19" s="16"/>
      <c r="X19" s="76"/>
      <c r="Y19" s="76"/>
      <c r="Z19" s="16"/>
    </row>
    <row r="20" spans="1:26" ht="15" thickBot="1">
      <c r="A20" s="80">
        <v>14</v>
      </c>
      <c r="B20" s="154" t="s">
        <v>98</v>
      </c>
      <c r="C20" s="73">
        <v>3</v>
      </c>
      <c r="D20" s="73">
        <v>15</v>
      </c>
      <c r="E20" s="4">
        <v>18</v>
      </c>
      <c r="F20" s="4">
        <v>32</v>
      </c>
      <c r="G20" s="4">
        <v>50</v>
      </c>
      <c r="H20" s="4">
        <v>2</v>
      </c>
      <c r="I20" s="73">
        <v>3</v>
      </c>
      <c r="J20" s="73">
        <v>15</v>
      </c>
      <c r="K20" s="80">
        <v>2</v>
      </c>
      <c r="L20" s="73"/>
      <c r="M20" s="73"/>
      <c r="N20" s="80"/>
      <c r="O20" s="73"/>
      <c r="P20" s="73"/>
      <c r="Q20" s="80"/>
      <c r="R20" s="73"/>
      <c r="S20" s="73"/>
      <c r="T20" s="80"/>
      <c r="U20" s="73"/>
      <c r="V20" s="73"/>
      <c r="W20" s="80"/>
      <c r="X20" s="73"/>
      <c r="Y20" s="73"/>
      <c r="Z20" s="80"/>
    </row>
    <row r="21" spans="1:26" ht="15" thickBot="1">
      <c r="A21" s="290"/>
      <c r="B21" s="81" t="s">
        <v>35</v>
      </c>
      <c r="C21" s="81">
        <f t="shared" ref="C21:K21" si="0">SUM(C7:C20)</f>
        <v>129</v>
      </c>
      <c r="D21" s="81">
        <f t="shared" si="0"/>
        <v>108</v>
      </c>
      <c r="E21" s="236">
        <f>SUM(E7:E20)</f>
        <v>237</v>
      </c>
      <c r="F21" s="82">
        <f t="shared" si="0"/>
        <v>493</v>
      </c>
      <c r="G21" s="82">
        <f t="shared" si="0"/>
        <v>730</v>
      </c>
      <c r="H21" s="209">
        <f>SUM(H7:H20)</f>
        <v>29</v>
      </c>
      <c r="I21" s="83">
        <f t="shared" si="0"/>
        <v>42</v>
      </c>
      <c r="J21" s="84">
        <f t="shared" si="0"/>
        <v>48</v>
      </c>
      <c r="K21" s="85">
        <f t="shared" si="0"/>
        <v>11</v>
      </c>
      <c r="L21" s="83">
        <f>SUM(L8:L20)</f>
        <v>39</v>
      </c>
      <c r="M21" s="84">
        <f>SUM(M8:M20)</f>
        <v>33</v>
      </c>
      <c r="N21" s="195">
        <f>SUM(N7:N20)</f>
        <v>9</v>
      </c>
      <c r="O21" s="83">
        <f>SUM(O7:O20)</f>
        <v>21</v>
      </c>
      <c r="P21" s="84">
        <f>SUM(P7:P20)</f>
        <v>9</v>
      </c>
      <c r="Q21" s="85">
        <f>SUM(Q7:Q20)</f>
        <v>4</v>
      </c>
      <c r="R21" s="83">
        <f>SUM(R13:R20)</f>
        <v>6</v>
      </c>
      <c r="S21" s="84">
        <f>SUM(S13:S20)</f>
        <v>9</v>
      </c>
      <c r="T21" s="85">
        <f>SUM(T7:T20)</f>
        <v>2</v>
      </c>
      <c r="U21" s="83">
        <f>SUM(U7:U20)</f>
        <v>21</v>
      </c>
      <c r="V21" s="84">
        <f>SUM(V7:V20)</f>
        <v>9</v>
      </c>
      <c r="W21" s="85">
        <f>SUM(W7:W20)</f>
        <v>3</v>
      </c>
      <c r="X21" s="83">
        <f>SUM(X14:X20)</f>
        <v>0</v>
      </c>
      <c r="Y21" s="84">
        <f>SUM(Y14:Y20)</f>
        <v>0</v>
      </c>
      <c r="Z21" s="291">
        <f>SUM(Z7:Z20)</f>
        <v>0</v>
      </c>
    </row>
    <row r="22" spans="1:26" ht="15" thickBot="1">
      <c r="A22" s="292" t="s">
        <v>12</v>
      </c>
      <c r="B22" s="119" t="s">
        <v>13</v>
      </c>
      <c r="C22" s="28"/>
      <c r="D22" s="29"/>
      <c r="E22" s="30"/>
      <c r="F22" s="46"/>
      <c r="G22" s="46"/>
      <c r="H22" s="46"/>
      <c r="I22" s="47"/>
      <c r="J22" s="47"/>
      <c r="K22" s="48"/>
      <c r="L22" s="47"/>
      <c r="M22" s="47"/>
      <c r="N22" s="194"/>
      <c r="O22" s="49"/>
      <c r="P22" s="49"/>
      <c r="Q22" s="46"/>
      <c r="R22" s="49"/>
      <c r="S22" s="49"/>
      <c r="T22" s="46"/>
      <c r="U22" s="46"/>
      <c r="V22" s="46"/>
      <c r="W22" s="46"/>
      <c r="X22" s="46"/>
      <c r="Y22" s="46"/>
      <c r="Z22" s="90"/>
    </row>
    <row r="23" spans="1:26" ht="24">
      <c r="A23" s="26">
        <v>15</v>
      </c>
      <c r="B23" s="153" t="s">
        <v>109</v>
      </c>
      <c r="C23" s="69">
        <v>12</v>
      </c>
      <c r="D23" s="70">
        <v>12</v>
      </c>
      <c r="E23" s="4">
        <v>24</v>
      </c>
      <c r="F23" s="237">
        <v>51</v>
      </c>
      <c r="G23" s="237">
        <v>75</v>
      </c>
      <c r="H23" s="4">
        <v>3</v>
      </c>
      <c r="I23" s="69"/>
      <c r="J23" s="69"/>
      <c r="K23" s="21"/>
      <c r="L23" s="69"/>
      <c r="M23" s="69"/>
      <c r="N23" s="21"/>
      <c r="O23" s="73"/>
      <c r="P23" s="73"/>
      <c r="Q23" s="16"/>
      <c r="R23" s="73"/>
      <c r="S23" s="73"/>
      <c r="T23" s="16"/>
      <c r="U23" s="76"/>
      <c r="V23" s="76"/>
      <c r="W23" s="16"/>
      <c r="X23" s="69">
        <v>12</v>
      </c>
      <c r="Y23" s="70">
        <v>12</v>
      </c>
      <c r="Z23" s="16">
        <v>3</v>
      </c>
    </row>
    <row r="24" spans="1:26" ht="24">
      <c r="A24" s="26">
        <v>16</v>
      </c>
      <c r="B24" s="152" t="s">
        <v>119</v>
      </c>
      <c r="C24" s="69">
        <v>12</v>
      </c>
      <c r="D24" s="69">
        <v>12</v>
      </c>
      <c r="E24" s="4">
        <v>24</v>
      </c>
      <c r="F24" s="4">
        <v>51</v>
      </c>
      <c r="G24" s="4">
        <v>75</v>
      </c>
      <c r="H24" s="4">
        <v>3</v>
      </c>
      <c r="I24" s="69"/>
      <c r="J24" s="69"/>
      <c r="K24" s="21"/>
      <c r="L24" s="69">
        <v>12</v>
      </c>
      <c r="M24" s="70">
        <v>12</v>
      </c>
      <c r="N24" s="21">
        <v>3</v>
      </c>
      <c r="O24" s="73"/>
      <c r="P24" s="73"/>
      <c r="Q24" s="16"/>
      <c r="R24" s="73"/>
      <c r="S24" s="73"/>
      <c r="T24" s="16"/>
      <c r="U24" s="76"/>
      <c r="V24" s="76"/>
      <c r="W24" s="16"/>
      <c r="X24" s="76"/>
      <c r="Y24" s="76"/>
      <c r="Z24" s="16"/>
    </row>
    <row r="25" spans="1:26" ht="24">
      <c r="A25" s="26">
        <v>17</v>
      </c>
      <c r="B25" s="152" t="s">
        <v>120</v>
      </c>
      <c r="C25" s="69">
        <v>12</v>
      </c>
      <c r="D25" s="69">
        <v>12</v>
      </c>
      <c r="E25" s="3">
        <v>24</v>
      </c>
      <c r="F25" s="3">
        <v>51</v>
      </c>
      <c r="G25" s="3">
        <v>75</v>
      </c>
      <c r="H25" s="4">
        <v>3</v>
      </c>
      <c r="I25" s="69"/>
      <c r="J25" s="69"/>
      <c r="K25" s="21"/>
      <c r="L25" s="69"/>
      <c r="M25" s="69"/>
      <c r="N25" s="21"/>
      <c r="O25" s="73"/>
      <c r="P25" s="73"/>
      <c r="Q25" s="16"/>
      <c r="R25" s="73"/>
      <c r="S25" s="73"/>
      <c r="T25" s="16"/>
      <c r="U25" s="76"/>
      <c r="V25" s="76"/>
      <c r="W25" s="16"/>
      <c r="X25" s="69">
        <v>12</v>
      </c>
      <c r="Y25" s="70">
        <v>12</v>
      </c>
      <c r="Z25" s="16">
        <v>3</v>
      </c>
    </row>
    <row r="26" spans="1:26">
      <c r="A26" s="26">
        <v>18</v>
      </c>
      <c r="B26" s="156" t="s">
        <v>64</v>
      </c>
      <c r="C26" s="69">
        <v>9</v>
      </c>
      <c r="D26" s="69">
        <v>9</v>
      </c>
      <c r="E26" s="237">
        <v>18</v>
      </c>
      <c r="F26" s="237">
        <v>32</v>
      </c>
      <c r="G26" s="237">
        <v>50</v>
      </c>
      <c r="H26" s="4">
        <v>2</v>
      </c>
      <c r="I26" s="69"/>
      <c r="J26" s="69"/>
      <c r="K26" s="21"/>
      <c r="L26" s="69"/>
      <c r="M26" s="69"/>
      <c r="N26" s="21"/>
      <c r="O26" s="69">
        <v>9</v>
      </c>
      <c r="P26" s="69">
        <v>9</v>
      </c>
      <c r="Q26" s="16">
        <v>2</v>
      </c>
      <c r="R26" s="73"/>
      <c r="S26" s="73"/>
      <c r="T26" s="16"/>
      <c r="U26" s="76"/>
      <c r="V26" s="76"/>
      <c r="W26" s="16"/>
      <c r="X26" s="76"/>
      <c r="Y26" s="76"/>
      <c r="Z26" s="16"/>
    </row>
    <row r="27" spans="1:26">
      <c r="A27" s="26">
        <v>19</v>
      </c>
      <c r="B27" s="156" t="s">
        <v>63</v>
      </c>
      <c r="C27" s="69">
        <v>9</v>
      </c>
      <c r="D27" s="69">
        <v>9</v>
      </c>
      <c r="E27" s="237">
        <v>18</v>
      </c>
      <c r="F27" s="237">
        <v>32</v>
      </c>
      <c r="G27" s="237">
        <v>50</v>
      </c>
      <c r="H27" s="4">
        <v>2</v>
      </c>
      <c r="I27" s="69"/>
      <c r="J27" s="69"/>
      <c r="K27" s="21"/>
      <c r="L27" s="69"/>
      <c r="M27" s="69"/>
      <c r="N27" s="21"/>
      <c r="O27" s="73"/>
      <c r="P27" s="73"/>
      <c r="Q27" s="16"/>
      <c r="R27" s="69">
        <v>9</v>
      </c>
      <c r="S27" s="69">
        <v>9</v>
      </c>
      <c r="T27" s="16">
        <v>2</v>
      </c>
      <c r="U27" s="76"/>
      <c r="V27" s="76"/>
      <c r="W27" s="16"/>
      <c r="X27" s="76"/>
      <c r="Y27" s="76"/>
      <c r="Z27" s="16"/>
    </row>
    <row r="28" spans="1:26" ht="24">
      <c r="A28" s="26">
        <v>20</v>
      </c>
      <c r="B28" s="293" t="s">
        <v>117</v>
      </c>
      <c r="C28" s="69">
        <v>9</v>
      </c>
      <c r="D28" s="69">
        <v>9</v>
      </c>
      <c r="E28" s="4">
        <v>18</v>
      </c>
      <c r="F28" s="4">
        <v>32</v>
      </c>
      <c r="G28" s="4">
        <v>50</v>
      </c>
      <c r="H28" s="4">
        <v>2</v>
      </c>
      <c r="I28" s="69">
        <v>9</v>
      </c>
      <c r="J28" s="69">
        <v>9</v>
      </c>
      <c r="K28" s="21">
        <v>2</v>
      </c>
      <c r="L28" s="69"/>
      <c r="M28" s="69"/>
      <c r="N28" s="21"/>
      <c r="O28" s="73"/>
      <c r="P28" s="73"/>
      <c r="Q28" s="16"/>
      <c r="R28" s="73"/>
      <c r="S28" s="73"/>
      <c r="T28" s="16"/>
      <c r="U28" s="76"/>
      <c r="V28" s="76"/>
      <c r="W28" s="16"/>
      <c r="X28" s="76"/>
      <c r="Y28" s="76"/>
      <c r="Z28" s="16"/>
    </row>
    <row r="29" spans="1:26" ht="24">
      <c r="A29" s="26">
        <v>21</v>
      </c>
      <c r="B29" s="152" t="s">
        <v>99</v>
      </c>
      <c r="C29" s="69">
        <v>9</v>
      </c>
      <c r="D29" s="70">
        <v>9</v>
      </c>
      <c r="E29" s="4">
        <v>18</v>
      </c>
      <c r="F29" s="237">
        <v>32</v>
      </c>
      <c r="G29" s="237">
        <v>50</v>
      </c>
      <c r="H29" s="4">
        <v>2</v>
      </c>
      <c r="I29" s="69"/>
      <c r="J29" s="69"/>
      <c r="K29" s="21"/>
      <c r="L29" s="69"/>
      <c r="M29" s="69"/>
      <c r="N29" s="21"/>
      <c r="O29" s="69">
        <v>9</v>
      </c>
      <c r="P29" s="69">
        <v>9</v>
      </c>
      <c r="Q29" s="16">
        <v>2</v>
      </c>
      <c r="R29" s="73"/>
      <c r="S29" s="73"/>
      <c r="T29" s="16"/>
      <c r="U29" s="76"/>
      <c r="V29" s="76"/>
      <c r="W29" s="16"/>
      <c r="X29" s="76"/>
      <c r="Y29" s="76"/>
      <c r="Z29" s="16"/>
    </row>
    <row r="30" spans="1:26" ht="24">
      <c r="A30" s="26">
        <v>22</v>
      </c>
      <c r="B30" s="152" t="s">
        <v>53</v>
      </c>
      <c r="C30" s="69">
        <v>6</v>
      </c>
      <c r="D30" s="69">
        <v>9</v>
      </c>
      <c r="E30" s="4">
        <v>15</v>
      </c>
      <c r="F30" s="4">
        <v>35</v>
      </c>
      <c r="G30" s="4">
        <v>50</v>
      </c>
      <c r="H30" s="4">
        <v>2</v>
      </c>
      <c r="I30" s="69">
        <v>6</v>
      </c>
      <c r="J30" s="69">
        <v>9</v>
      </c>
      <c r="K30" s="21">
        <v>2</v>
      </c>
      <c r="L30" s="69"/>
      <c r="M30" s="69"/>
      <c r="N30" s="21"/>
      <c r="O30" s="73"/>
      <c r="P30" s="73"/>
      <c r="Q30" s="16"/>
      <c r="R30" s="73"/>
      <c r="S30" s="73"/>
      <c r="T30" s="16"/>
      <c r="U30" s="76"/>
      <c r="V30" s="76"/>
      <c r="W30" s="16"/>
      <c r="X30" s="76"/>
      <c r="Y30" s="76"/>
      <c r="Z30" s="16"/>
    </row>
    <row r="31" spans="1:26">
      <c r="A31" s="26">
        <v>23</v>
      </c>
      <c r="B31" s="151" t="s">
        <v>42</v>
      </c>
      <c r="C31" s="69">
        <v>6</v>
      </c>
      <c r="D31" s="69">
        <v>9</v>
      </c>
      <c r="E31" s="4">
        <v>15</v>
      </c>
      <c r="F31" s="4">
        <v>35</v>
      </c>
      <c r="G31" s="4">
        <v>50</v>
      </c>
      <c r="H31" s="4">
        <v>2</v>
      </c>
      <c r="I31" s="69"/>
      <c r="J31" s="69"/>
      <c r="K31" s="21"/>
      <c r="L31" s="69">
        <v>6</v>
      </c>
      <c r="M31" s="69">
        <v>9</v>
      </c>
      <c r="N31" s="21">
        <v>2</v>
      </c>
      <c r="O31" s="73"/>
      <c r="P31" s="73"/>
      <c r="Q31" s="16"/>
      <c r="R31" s="73"/>
      <c r="S31" s="73"/>
      <c r="T31" s="16"/>
      <c r="U31" s="76"/>
      <c r="V31" s="76"/>
      <c r="W31" s="16"/>
      <c r="X31" s="76"/>
      <c r="Y31" s="76"/>
      <c r="Z31" s="16"/>
    </row>
    <row r="32" spans="1:26" ht="24">
      <c r="A32" s="26">
        <v>24</v>
      </c>
      <c r="B32" s="152" t="s">
        <v>100</v>
      </c>
      <c r="C32" s="69">
        <v>6</v>
      </c>
      <c r="D32" s="69">
        <v>9</v>
      </c>
      <c r="E32" s="4">
        <v>15</v>
      </c>
      <c r="F32" s="4">
        <v>35</v>
      </c>
      <c r="G32" s="237">
        <v>50</v>
      </c>
      <c r="H32" s="4">
        <v>2</v>
      </c>
      <c r="I32" s="69"/>
      <c r="J32" s="69"/>
      <c r="K32" s="18"/>
      <c r="L32" s="69"/>
      <c r="M32" s="69"/>
      <c r="N32" s="18"/>
      <c r="O32" s="73"/>
      <c r="P32" s="73"/>
      <c r="Q32" s="4"/>
      <c r="R32" s="69">
        <v>6</v>
      </c>
      <c r="S32" s="69">
        <v>9</v>
      </c>
      <c r="T32" s="4">
        <v>2</v>
      </c>
      <c r="U32" s="76"/>
      <c r="V32" s="76"/>
      <c r="W32" s="16"/>
      <c r="X32" s="76"/>
      <c r="Y32" s="76"/>
      <c r="Z32" s="16"/>
    </row>
    <row r="33" spans="1:26">
      <c r="A33" s="26">
        <v>25</v>
      </c>
      <c r="B33" s="152" t="s">
        <v>89</v>
      </c>
      <c r="C33" s="69">
        <v>6</v>
      </c>
      <c r="D33" s="69">
        <v>9</v>
      </c>
      <c r="E33" s="4">
        <v>15</v>
      </c>
      <c r="F33" s="4">
        <v>35</v>
      </c>
      <c r="G33" s="237">
        <v>50</v>
      </c>
      <c r="H33" s="4">
        <v>2</v>
      </c>
      <c r="I33" s="73"/>
      <c r="J33" s="73"/>
      <c r="K33" s="21"/>
      <c r="L33" s="69"/>
      <c r="M33" s="69"/>
      <c r="N33" s="21"/>
      <c r="O33" s="73"/>
      <c r="P33" s="73"/>
      <c r="Q33" s="16"/>
      <c r="R33" s="73"/>
      <c r="S33" s="73"/>
      <c r="T33" s="16"/>
      <c r="U33" s="69">
        <v>6</v>
      </c>
      <c r="V33" s="69">
        <v>9</v>
      </c>
      <c r="W33" s="16">
        <v>2</v>
      </c>
      <c r="X33" s="76"/>
      <c r="Y33" s="76"/>
      <c r="Z33" s="16"/>
    </row>
    <row r="34" spans="1:26" ht="24">
      <c r="A34" s="26">
        <v>26</v>
      </c>
      <c r="B34" s="152" t="s">
        <v>68</v>
      </c>
      <c r="C34" s="69">
        <v>6</v>
      </c>
      <c r="D34" s="69">
        <v>9</v>
      </c>
      <c r="E34" s="4">
        <v>15</v>
      </c>
      <c r="F34" s="4">
        <v>35</v>
      </c>
      <c r="G34" s="4">
        <v>50</v>
      </c>
      <c r="H34" s="4">
        <v>2</v>
      </c>
      <c r="I34" s="69"/>
      <c r="J34" s="69"/>
      <c r="K34" s="21"/>
      <c r="L34" s="69"/>
      <c r="M34" s="69"/>
      <c r="N34" s="21"/>
      <c r="O34" s="73"/>
      <c r="P34" s="73"/>
      <c r="Q34" s="16"/>
      <c r="R34" s="73"/>
      <c r="S34" s="73"/>
      <c r="T34" s="16"/>
      <c r="U34" s="69">
        <v>6</v>
      </c>
      <c r="V34" s="69">
        <v>9</v>
      </c>
      <c r="W34" s="16">
        <v>2</v>
      </c>
      <c r="X34" s="69"/>
      <c r="Y34" s="69"/>
      <c r="Z34" s="16"/>
    </row>
    <row r="35" spans="1:26">
      <c r="A35" s="26">
        <v>27</v>
      </c>
      <c r="B35" s="152" t="s">
        <v>67</v>
      </c>
      <c r="C35" s="69">
        <v>6</v>
      </c>
      <c r="D35" s="69">
        <v>9</v>
      </c>
      <c r="E35" s="4">
        <v>15</v>
      </c>
      <c r="F35" s="4">
        <v>35</v>
      </c>
      <c r="G35" s="4">
        <v>50</v>
      </c>
      <c r="H35" s="4">
        <v>2</v>
      </c>
      <c r="I35" s="69"/>
      <c r="J35" s="69"/>
      <c r="K35" s="21"/>
      <c r="L35" s="69">
        <v>6</v>
      </c>
      <c r="M35" s="69">
        <v>9</v>
      </c>
      <c r="N35" s="21">
        <v>2</v>
      </c>
      <c r="O35" s="73"/>
      <c r="P35" s="73"/>
      <c r="Q35" s="16"/>
      <c r="R35" s="69"/>
      <c r="S35" s="69"/>
      <c r="T35" s="16"/>
      <c r="U35" s="73"/>
      <c r="V35" s="73"/>
      <c r="W35" s="16"/>
      <c r="X35" s="76"/>
      <c r="Y35" s="76"/>
      <c r="Z35" s="16"/>
    </row>
    <row r="36" spans="1:26">
      <c r="A36" s="26">
        <v>28</v>
      </c>
      <c r="B36" s="151" t="s">
        <v>41</v>
      </c>
      <c r="C36" s="69">
        <v>6</v>
      </c>
      <c r="D36" s="69">
        <v>9</v>
      </c>
      <c r="E36" s="4">
        <v>15</v>
      </c>
      <c r="F36" s="4">
        <v>35</v>
      </c>
      <c r="G36" s="3">
        <v>50</v>
      </c>
      <c r="H36" s="4">
        <v>2</v>
      </c>
      <c r="I36" s="73"/>
      <c r="J36" s="73"/>
      <c r="K36" s="21"/>
      <c r="L36" s="73"/>
      <c r="M36" s="73"/>
      <c r="N36" s="21"/>
      <c r="O36" s="69">
        <v>6</v>
      </c>
      <c r="P36" s="69">
        <v>9</v>
      </c>
      <c r="Q36" s="16">
        <v>2</v>
      </c>
      <c r="R36" s="73"/>
      <c r="S36" s="73"/>
      <c r="T36" s="16"/>
      <c r="U36" s="76"/>
      <c r="V36" s="76"/>
      <c r="W36" s="16"/>
      <c r="X36" s="69"/>
      <c r="Y36" s="69"/>
      <c r="Z36" s="16"/>
    </row>
    <row r="37" spans="1:26">
      <c r="A37" s="26">
        <v>29</v>
      </c>
      <c r="B37" s="152" t="s">
        <v>36</v>
      </c>
      <c r="C37" s="69">
        <v>6</v>
      </c>
      <c r="D37" s="69">
        <v>9</v>
      </c>
      <c r="E37" s="4">
        <v>15</v>
      </c>
      <c r="F37" s="4">
        <v>35</v>
      </c>
      <c r="G37" s="3">
        <v>50</v>
      </c>
      <c r="H37" s="4">
        <v>2</v>
      </c>
      <c r="I37" s="69"/>
      <c r="J37" s="69"/>
      <c r="K37" s="21"/>
      <c r="L37" s="69"/>
      <c r="M37" s="69"/>
      <c r="N37" s="21"/>
      <c r="O37" s="73"/>
      <c r="P37" s="73"/>
      <c r="Q37" s="16"/>
      <c r="R37" s="73"/>
      <c r="S37" s="73"/>
      <c r="T37" s="16"/>
      <c r="U37" s="69">
        <v>6</v>
      </c>
      <c r="V37" s="69">
        <v>9</v>
      </c>
      <c r="W37" s="16">
        <v>2</v>
      </c>
      <c r="X37" s="76"/>
      <c r="Y37" s="76"/>
      <c r="Z37" s="16"/>
    </row>
    <row r="38" spans="1:26">
      <c r="A38" s="26">
        <v>30</v>
      </c>
      <c r="B38" s="152" t="s">
        <v>40</v>
      </c>
      <c r="C38" s="69">
        <v>6</v>
      </c>
      <c r="D38" s="69">
        <v>9</v>
      </c>
      <c r="E38" s="4">
        <v>15</v>
      </c>
      <c r="F38" s="4">
        <v>35</v>
      </c>
      <c r="G38" s="237">
        <v>50</v>
      </c>
      <c r="H38" s="4">
        <v>2</v>
      </c>
      <c r="I38" s="69"/>
      <c r="J38" s="69"/>
      <c r="K38" s="21"/>
      <c r="L38" s="69"/>
      <c r="M38" s="69"/>
      <c r="N38" s="21"/>
      <c r="O38" s="69">
        <v>6</v>
      </c>
      <c r="P38" s="69">
        <v>9</v>
      </c>
      <c r="Q38" s="16">
        <v>2</v>
      </c>
      <c r="R38" s="69"/>
      <c r="S38" s="69"/>
      <c r="T38" s="16"/>
      <c r="U38" s="73"/>
      <c r="V38" s="73"/>
      <c r="W38" s="16"/>
      <c r="X38" s="76"/>
      <c r="Y38" s="76"/>
      <c r="Z38" s="16"/>
    </row>
    <row r="39" spans="1:26">
      <c r="A39" s="26">
        <v>31</v>
      </c>
      <c r="B39" s="153" t="s">
        <v>66</v>
      </c>
      <c r="C39" s="69">
        <v>6</v>
      </c>
      <c r="D39" s="69">
        <v>6</v>
      </c>
      <c r="E39" s="238">
        <v>12</v>
      </c>
      <c r="F39" s="3">
        <v>18</v>
      </c>
      <c r="G39" s="3">
        <v>30</v>
      </c>
      <c r="H39" s="4">
        <v>1</v>
      </c>
      <c r="I39" s="69"/>
      <c r="J39" s="69"/>
      <c r="K39" s="21"/>
      <c r="L39" s="69"/>
      <c r="M39" s="69"/>
      <c r="N39" s="21"/>
      <c r="O39" s="69">
        <v>6</v>
      </c>
      <c r="P39" s="69">
        <v>6</v>
      </c>
      <c r="Q39" s="16">
        <v>1</v>
      </c>
      <c r="R39" s="73"/>
      <c r="S39" s="73"/>
      <c r="T39" s="16"/>
      <c r="U39" s="76"/>
      <c r="V39" s="76"/>
      <c r="W39" s="16"/>
      <c r="X39" s="69"/>
      <c r="Y39" s="69"/>
      <c r="Z39" s="16"/>
    </row>
    <row r="40" spans="1:26" ht="24">
      <c r="A40" s="3">
        <v>32</v>
      </c>
      <c r="B40" s="153" t="s">
        <v>54</v>
      </c>
      <c r="C40" s="69">
        <v>6</v>
      </c>
      <c r="D40" s="69">
        <v>6</v>
      </c>
      <c r="E40" s="3">
        <v>12</v>
      </c>
      <c r="F40" s="3">
        <v>18</v>
      </c>
      <c r="G40" s="3">
        <v>30</v>
      </c>
      <c r="H40" s="4">
        <v>1</v>
      </c>
      <c r="I40" s="69"/>
      <c r="J40" s="69"/>
      <c r="K40" s="21"/>
      <c r="L40" s="69">
        <v>6</v>
      </c>
      <c r="M40" s="69">
        <v>6</v>
      </c>
      <c r="N40" s="21">
        <v>1</v>
      </c>
      <c r="O40" s="73"/>
      <c r="P40" s="73"/>
      <c r="Q40" s="16"/>
      <c r="R40" s="73"/>
      <c r="S40" s="73"/>
      <c r="T40" s="16"/>
      <c r="U40" s="76"/>
      <c r="V40" s="76"/>
      <c r="W40" s="16"/>
      <c r="X40" s="69"/>
      <c r="Y40" s="69"/>
      <c r="Z40" s="16"/>
    </row>
    <row r="41" spans="1:26">
      <c r="A41" s="3">
        <v>33</v>
      </c>
      <c r="B41" s="153" t="s">
        <v>65</v>
      </c>
      <c r="C41" s="69">
        <v>6</v>
      </c>
      <c r="D41" s="69">
        <v>9</v>
      </c>
      <c r="E41" s="4">
        <v>15</v>
      </c>
      <c r="F41" s="4">
        <v>35</v>
      </c>
      <c r="G41" s="237">
        <v>50</v>
      </c>
      <c r="H41" s="4">
        <v>2</v>
      </c>
      <c r="I41" s="69">
        <v>6</v>
      </c>
      <c r="J41" s="69">
        <v>9</v>
      </c>
      <c r="K41" s="21">
        <v>2</v>
      </c>
      <c r="L41" s="69"/>
      <c r="M41" s="69"/>
      <c r="N41" s="21"/>
      <c r="O41" s="73"/>
      <c r="P41" s="73"/>
      <c r="Q41" s="16"/>
      <c r="R41" s="73"/>
      <c r="S41" s="73"/>
      <c r="T41" s="16"/>
      <c r="U41" s="76"/>
      <c r="V41" s="76"/>
      <c r="W41" s="16"/>
      <c r="X41" s="73"/>
      <c r="Y41" s="73"/>
      <c r="Z41" s="16"/>
    </row>
    <row r="42" spans="1:26" ht="15" thickBot="1">
      <c r="A42" s="53"/>
      <c r="B42" s="52" t="s">
        <v>35</v>
      </c>
      <c r="C42" s="51">
        <f t="shared" ref="C42:G42" si="1">SUM(C23:C41)</f>
        <v>144</v>
      </c>
      <c r="D42" s="52">
        <f t="shared" si="1"/>
        <v>174</v>
      </c>
      <c r="E42" s="210">
        <f t="shared" si="1"/>
        <v>318</v>
      </c>
      <c r="F42" s="192">
        <f t="shared" si="1"/>
        <v>667</v>
      </c>
      <c r="G42" s="192">
        <f t="shared" si="1"/>
        <v>985</v>
      </c>
      <c r="H42" s="210">
        <f>SUM(H23:H41)</f>
        <v>39</v>
      </c>
      <c r="I42" s="51">
        <f>SUM(I24:I41)</f>
        <v>21</v>
      </c>
      <c r="J42" s="51">
        <f>SUM(J24:J41)</f>
        <v>27</v>
      </c>
      <c r="K42" s="52">
        <f>SUM(K23:K41)</f>
        <v>6</v>
      </c>
      <c r="L42" s="51">
        <f>SUM(L25:L41)</f>
        <v>18</v>
      </c>
      <c r="M42" s="50">
        <f>SUM(M25:M41)</f>
        <v>24</v>
      </c>
      <c r="N42" s="50">
        <f>SUM(N23:N41)</f>
        <v>8</v>
      </c>
      <c r="O42" s="53">
        <f>SUM(O26:O41)</f>
        <v>36</v>
      </c>
      <c r="P42" s="53">
        <f>SUM(P26:P41)</f>
        <v>42</v>
      </c>
      <c r="Q42" s="50">
        <f>SUM(Q23:Q41)</f>
        <v>9</v>
      </c>
      <c r="R42" s="53">
        <f>SUM(R27:R41)</f>
        <v>15</v>
      </c>
      <c r="S42" s="53">
        <f>SUM(S27:S41)</f>
        <v>18</v>
      </c>
      <c r="T42" s="50">
        <f>SUM(T23:T41)</f>
        <v>4</v>
      </c>
      <c r="U42" s="50">
        <f>SUM(U28:U41)</f>
        <v>18</v>
      </c>
      <c r="V42" s="50">
        <f>SUM(V28:V41)</f>
        <v>27</v>
      </c>
      <c r="W42" s="50">
        <f>SUM(W23:W41)</f>
        <v>6</v>
      </c>
      <c r="X42" s="50">
        <f>SUM(X23:X41)</f>
        <v>24</v>
      </c>
      <c r="Y42" s="53">
        <f>SUM(Y23:Y41)</f>
        <v>24</v>
      </c>
      <c r="Z42" s="53">
        <f>SUM(Z23:Z41)</f>
        <v>6</v>
      </c>
    </row>
    <row r="43" spans="1:26">
      <c r="A43" s="294" t="s">
        <v>15</v>
      </c>
      <c r="B43" s="120" t="s">
        <v>16</v>
      </c>
      <c r="C43" s="159"/>
      <c r="D43" s="159"/>
      <c r="E43" s="165"/>
      <c r="F43" s="193"/>
      <c r="G43" s="193"/>
      <c r="H43" s="95"/>
      <c r="I43" s="87"/>
      <c r="J43" s="87"/>
      <c r="K43" s="159"/>
      <c r="L43" s="87"/>
      <c r="M43" s="87"/>
      <c r="N43" s="163"/>
      <c r="O43" s="165"/>
      <c r="P43" s="46"/>
      <c r="Q43" s="95"/>
      <c r="R43" s="165"/>
      <c r="S43" s="46"/>
      <c r="T43" s="95"/>
      <c r="U43" s="87"/>
      <c r="V43" s="87"/>
      <c r="W43" s="87"/>
      <c r="X43" s="159"/>
      <c r="Y43" s="87"/>
      <c r="Z43" s="295"/>
    </row>
    <row r="44" spans="1:26">
      <c r="A44" s="311">
        <v>34</v>
      </c>
      <c r="B44" s="239" t="s">
        <v>45</v>
      </c>
      <c r="C44" s="240">
        <v>9</v>
      </c>
      <c r="D44" s="241">
        <v>0</v>
      </c>
      <c r="E44" s="242">
        <v>9</v>
      </c>
      <c r="F44" s="4">
        <v>16</v>
      </c>
      <c r="G44" s="4">
        <v>25</v>
      </c>
      <c r="H44" s="243">
        <v>1</v>
      </c>
      <c r="I44" s="244"/>
      <c r="J44" s="245"/>
      <c r="K44" s="241"/>
      <c r="L44" s="244"/>
      <c r="M44" s="246"/>
      <c r="N44" s="247"/>
      <c r="O44" s="248"/>
      <c r="P44" s="3"/>
      <c r="Q44" s="249"/>
      <c r="R44" s="250">
        <v>9</v>
      </c>
      <c r="S44" s="73">
        <v>0</v>
      </c>
      <c r="T44" s="249">
        <v>1</v>
      </c>
      <c r="U44" s="251"/>
      <c r="V44" s="76"/>
      <c r="W44" s="219"/>
      <c r="X44" s="252"/>
      <c r="Y44" s="251"/>
      <c r="Z44" s="4"/>
    </row>
    <row r="45" spans="1:26">
      <c r="A45" s="311">
        <v>35</v>
      </c>
      <c r="B45" s="239" t="s">
        <v>14</v>
      </c>
      <c r="C45" s="240">
        <v>3</v>
      </c>
      <c r="D45" s="241">
        <v>6</v>
      </c>
      <c r="E45" s="242">
        <v>9</v>
      </c>
      <c r="F45" s="4">
        <v>16</v>
      </c>
      <c r="G45" s="4">
        <v>25</v>
      </c>
      <c r="H45" s="243">
        <v>1</v>
      </c>
      <c r="I45" s="244"/>
      <c r="J45" s="245"/>
      <c r="K45" s="241"/>
      <c r="L45" s="244"/>
      <c r="M45" s="246"/>
      <c r="N45" s="247"/>
      <c r="O45" s="248"/>
      <c r="P45" s="3"/>
      <c r="Q45" s="249"/>
      <c r="R45" s="250"/>
      <c r="S45" s="73"/>
      <c r="T45" s="249"/>
      <c r="U45" s="251">
        <v>3</v>
      </c>
      <c r="V45" s="76">
        <v>6</v>
      </c>
      <c r="W45" s="219">
        <v>1</v>
      </c>
      <c r="X45" s="252"/>
      <c r="Y45" s="251"/>
      <c r="Z45" s="4"/>
    </row>
    <row r="46" spans="1:26" ht="24">
      <c r="A46" s="312">
        <v>36</v>
      </c>
      <c r="B46" s="239" t="s">
        <v>95</v>
      </c>
      <c r="C46" s="240">
        <v>0</v>
      </c>
      <c r="D46" s="241">
        <v>9</v>
      </c>
      <c r="E46" s="242">
        <v>9</v>
      </c>
      <c r="F46" s="4">
        <v>91</v>
      </c>
      <c r="G46" s="4">
        <v>100</v>
      </c>
      <c r="H46" s="243">
        <v>4</v>
      </c>
      <c r="I46" s="244"/>
      <c r="J46" s="245"/>
      <c r="K46" s="241"/>
      <c r="L46" s="244"/>
      <c r="M46" s="246"/>
      <c r="N46" s="247"/>
      <c r="O46" s="248"/>
      <c r="P46" s="3"/>
      <c r="Q46" s="249"/>
      <c r="R46" s="250"/>
      <c r="S46" s="73"/>
      <c r="T46" s="249"/>
      <c r="U46" s="251">
        <v>0</v>
      </c>
      <c r="V46" s="76">
        <v>9</v>
      </c>
      <c r="W46" s="219">
        <v>2</v>
      </c>
      <c r="X46" s="252"/>
      <c r="Y46" s="251" t="s">
        <v>123</v>
      </c>
      <c r="Z46" s="4">
        <v>2</v>
      </c>
    </row>
    <row r="47" spans="1:26" ht="15" thickBot="1">
      <c r="A47" s="313">
        <v>37</v>
      </c>
      <c r="B47" s="253" t="s">
        <v>17</v>
      </c>
      <c r="C47" s="254">
        <v>0</v>
      </c>
      <c r="D47" s="254">
        <v>0</v>
      </c>
      <c r="E47" s="255">
        <v>0</v>
      </c>
      <c r="F47" s="3">
        <v>150</v>
      </c>
      <c r="G47" s="3">
        <v>150</v>
      </c>
      <c r="H47" s="256">
        <v>6</v>
      </c>
      <c r="I47" s="257"/>
      <c r="J47" s="258"/>
      <c r="K47" s="259"/>
      <c r="L47" s="257"/>
      <c r="M47" s="258"/>
      <c r="N47" s="258"/>
      <c r="O47" s="260"/>
      <c r="P47" s="238"/>
      <c r="Q47" s="261"/>
      <c r="R47" s="262"/>
      <c r="S47" s="74"/>
      <c r="T47" s="261"/>
      <c r="U47" s="263"/>
      <c r="V47" s="74"/>
      <c r="W47" s="258"/>
      <c r="X47" s="264"/>
      <c r="Y47" s="265" t="s">
        <v>105</v>
      </c>
      <c r="Z47" s="238">
        <v>6</v>
      </c>
    </row>
    <row r="48" spans="1:26" ht="15" thickBot="1">
      <c r="A48" s="53"/>
      <c r="B48" s="52" t="s">
        <v>35</v>
      </c>
      <c r="C48" s="51">
        <f t="shared" ref="C48:H48" si="2">SUM(C44:C47)</f>
        <v>12</v>
      </c>
      <c r="D48" s="52">
        <f t="shared" si="2"/>
        <v>15</v>
      </c>
      <c r="E48" s="210">
        <f t="shared" si="2"/>
        <v>27</v>
      </c>
      <c r="F48" s="50">
        <f t="shared" si="2"/>
        <v>273</v>
      </c>
      <c r="G48" s="50">
        <f t="shared" si="2"/>
        <v>300</v>
      </c>
      <c r="H48" s="168">
        <f t="shared" si="2"/>
        <v>12</v>
      </c>
      <c r="I48" s="171">
        <f>SUM(I44:I47)</f>
        <v>0</v>
      </c>
      <c r="J48" s="171">
        <f t="shared" ref="J48:Z48" si="3">SUM(J44:J47)</f>
        <v>0</v>
      </c>
      <c r="K48" s="171">
        <f t="shared" si="3"/>
        <v>0</v>
      </c>
      <c r="L48" s="171">
        <f t="shared" si="3"/>
        <v>0</v>
      </c>
      <c r="M48" s="171">
        <f t="shared" si="3"/>
        <v>0</v>
      </c>
      <c r="N48" s="171">
        <f t="shared" si="3"/>
        <v>0</v>
      </c>
      <c r="O48" s="171">
        <f t="shared" si="3"/>
        <v>0</v>
      </c>
      <c r="P48" s="171">
        <f t="shared" si="3"/>
        <v>0</v>
      </c>
      <c r="Q48" s="171">
        <f t="shared" si="3"/>
        <v>0</v>
      </c>
      <c r="R48" s="171">
        <f t="shared" si="3"/>
        <v>9</v>
      </c>
      <c r="S48" s="171">
        <f t="shared" si="3"/>
        <v>0</v>
      </c>
      <c r="T48" s="171">
        <f t="shared" si="3"/>
        <v>1</v>
      </c>
      <c r="U48" s="171">
        <f t="shared" si="3"/>
        <v>3</v>
      </c>
      <c r="V48" s="171">
        <f t="shared" si="3"/>
        <v>15</v>
      </c>
      <c r="W48" s="171">
        <f t="shared" si="3"/>
        <v>3</v>
      </c>
      <c r="X48" s="171">
        <f t="shared" si="3"/>
        <v>0</v>
      </c>
      <c r="Y48" s="171">
        <v>241</v>
      </c>
      <c r="Z48" s="171">
        <f t="shared" si="3"/>
        <v>8</v>
      </c>
    </row>
    <row r="49" spans="1:26" ht="15" thickBot="1">
      <c r="A49" s="292" t="s">
        <v>18</v>
      </c>
      <c r="B49" s="121" t="s">
        <v>37</v>
      </c>
      <c r="C49" s="31"/>
      <c r="D49" s="43"/>
      <c r="E49" s="42"/>
      <c r="F49" s="32"/>
      <c r="G49" s="32"/>
      <c r="H49" s="32"/>
      <c r="I49" s="33"/>
      <c r="J49" s="34"/>
      <c r="K49" s="35"/>
      <c r="L49" s="33"/>
      <c r="M49" s="34"/>
      <c r="N49" s="35"/>
      <c r="O49" s="36"/>
      <c r="P49" s="37"/>
      <c r="Q49" s="38"/>
      <c r="R49" s="36"/>
      <c r="S49" s="37"/>
      <c r="T49" s="38"/>
      <c r="U49" s="39"/>
      <c r="V49" s="40"/>
      <c r="W49" s="41"/>
      <c r="X49" s="39"/>
      <c r="Y49" s="40"/>
      <c r="Z49" s="40"/>
    </row>
    <row r="50" spans="1:26" ht="24" customHeight="1">
      <c r="A50" s="6">
        <v>38</v>
      </c>
      <c r="B50" s="175" t="s">
        <v>70</v>
      </c>
      <c r="C50" s="67">
        <v>6</v>
      </c>
      <c r="D50" s="68">
        <v>9</v>
      </c>
      <c r="E50" s="7">
        <v>15</v>
      </c>
      <c r="F50" s="7">
        <v>35</v>
      </c>
      <c r="G50" s="27">
        <v>50</v>
      </c>
      <c r="H50" s="7">
        <v>2</v>
      </c>
      <c r="I50" s="67"/>
      <c r="J50" s="67"/>
      <c r="K50" s="27"/>
      <c r="L50" s="67">
        <v>6</v>
      </c>
      <c r="M50" s="67">
        <v>9</v>
      </c>
      <c r="N50" s="27">
        <v>2</v>
      </c>
      <c r="O50" s="77"/>
      <c r="P50" s="77"/>
      <c r="Q50" s="7"/>
      <c r="R50" s="77"/>
      <c r="S50" s="77"/>
      <c r="T50" s="7"/>
      <c r="U50" s="78"/>
      <c r="V50" s="78"/>
      <c r="W50" s="7"/>
      <c r="X50" s="78"/>
      <c r="Y50" s="72"/>
      <c r="Z50" s="7"/>
    </row>
    <row r="51" spans="1:26">
      <c r="A51" s="6">
        <v>39</v>
      </c>
      <c r="B51" s="176" t="s">
        <v>34</v>
      </c>
      <c r="C51" s="69">
        <v>3</v>
      </c>
      <c r="D51" s="70">
        <v>12</v>
      </c>
      <c r="E51" s="4">
        <v>15</v>
      </c>
      <c r="F51" s="7">
        <v>35</v>
      </c>
      <c r="G51" s="27">
        <v>50</v>
      </c>
      <c r="H51" s="4">
        <v>2</v>
      </c>
      <c r="I51" s="69"/>
      <c r="J51" s="69"/>
      <c r="K51" s="18"/>
      <c r="L51" s="69"/>
      <c r="M51" s="69"/>
      <c r="N51" s="18"/>
      <c r="O51" s="73"/>
      <c r="P51" s="73"/>
      <c r="Q51" s="4"/>
      <c r="R51" s="69">
        <v>3</v>
      </c>
      <c r="S51" s="70">
        <v>12</v>
      </c>
      <c r="T51" s="4">
        <v>2</v>
      </c>
      <c r="U51" s="76"/>
      <c r="V51" s="76"/>
      <c r="W51" s="4"/>
      <c r="X51" s="76"/>
      <c r="Y51" s="76"/>
      <c r="Z51" s="4"/>
    </row>
    <row r="52" spans="1:26">
      <c r="A52" s="3">
        <v>40</v>
      </c>
      <c r="B52" s="176" t="s">
        <v>58</v>
      </c>
      <c r="C52" s="69">
        <v>3</v>
      </c>
      <c r="D52" s="70">
        <v>12</v>
      </c>
      <c r="E52" s="4">
        <v>15</v>
      </c>
      <c r="F52" s="7">
        <v>35</v>
      </c>
      <c r="G52" s="27">
        <v>50</v>
      </c>
      <c r="H52" s="4">
        <v>2</v>
      </c>
      <c r="I52" s="69"/>
      <c r="J52" s="69"/>
      <c r="K52" s="18"/>
      <c r="L52" s="69"/>
      <c r="M52" s="69"/>
      <c r="N52" s="18"/>
      <c r="O52" s="69">
        <v>3</v>
      </c>
      <c r="P52" s="70">
        <v>12</v>
      </c>
      <c r="Q52" s="4">
        <v>2</v>
      </c>
      <c r="R52" s="73"/>
      <c r="S52" s="73"/>
      <c r="T52" s="4"/>
      <c r="U52" s="76"/>
      <c r="V52" s="76"/>
      <c r="W52" s="4"/>
      <c r="X52" s="76"/>
      <c r="Y52" s="76"/>
      <c r="Z52" s="4"/>
    </row>
    <row r="53" spans="1:26">
      <c r="A53" s="3">
        <v>41</v>
      </c>
      <c r="B53" s="176" t="s">
        <v>48</v>
      </c>
      <c r="C53" s="69">
        <v>3</v>
      </c>
      <c r="D53" s="70">
        <v>12</v>
      </c>
      <c r="E53" s="4">
        <v>15</v>
      </c>
      <c r="F53" s="7">
        <v>35</v>
      </c>
      <c r="G53" s="27">
        <v>50</v>
      </c>
      <c r="H53" s="4">
        <v>2</v>
      </c>
      <c r="I53" s="69">
        <v>3</v>
      </c>
      <c r="J53" s="70">
        <v>12</v>
      </c>
      <c r="K53" s="18">
        <v>2</v>
      </c>
      <c r="L53" s="69"/>
      <c r="M53" s="69"/>
      <c r="N53" s="18"/>
      <c r="O53" s="73"/>
      <c r="P53" s="73"/>
      <c r="Q53" s="4"/>
      <c r="R53" s="73"/>
      <c r="S53" s="73"/>
      <c r="T53" s="4"/>
      <c r="U53" s="76"/>
      <c r="V53" s="76"/>
      <c r="W53" s="4"/>
      <c r="X53" s="76"/>
      <c r="Y53" s="76"/>
      <c r="Z53" s="4"/>
    </row>
    <row r="54" spans="1:26">
      <c r="A54" s="6">
        <v>42</v>
      </c>
      <c r="B54" s="176" t="s">
        <v>19</v>
      </c>
      <c r="C54" s="69">
        <v>3</v>
      </c>
      <c r="D54" s="70">
        <v>12</v>
      </c>
      <c r="E54" s="4">
        <v>15</v>
      </c>
      <c r="F54" s="7">
        <v>35</v>
      </c>
      <c r="G54" s="27">
        <v>50</v>
      </c>
      <c r="H54" s="4">
        <v>2</v>
      </c>
      <c r="I54" s="69">
        <v>3</v>
      </c>
      <c r="J54" s="70">
        <v>12</v>
      </c>
      <c r="K54" s="18">
        <v>2</v>
      </c>
      <c r="L54" s="69"/>
      <c r="M54" s="69"/>
      <c r="N54" s="18"/>
      <c r="O54" s="73"/>
      <c r="P54" s="73"/>
      <c r="Q54" s="4"/>
      <c r="R54" s="73"/>
      <c r="S54" s="73"/>
      <c r="T54" s="4"/>
      <c r="U54" s="76"/>
      <c r="V54" s="76"/>
      <c r="W54" s="4"/>
      <c r="X54" s="76"/>
      <c r="Y54" s="76"/>
      <c r="Z54" s="4"/>
    </row>
    <row r="55" spans="1:26">
      <c r="A55" s="3">
        <v>43</v>
      </c>
      <c r="B55" s="176" t="s">
        <v>55</v>
      </c>
      <c r="C55" s="69">
        <v>3</v>
      </c>
      <c r="D55" s="70">
        <v>12</v>
      </c>
      <c r="E55" s="4">
        <v>15</v>
      </c>
      <c r="F55" s="7">
        <v>35</v>
      </c>
      <c r="G55" s="27">
        <v>50</v>
      </c>
      <c r="H55" s="4">
        <v>2</v>
      </c>
      <c r="I55" s="69"/>
      <c r="J55" s="69"/>
      <c r="K55" s="18"/>
      <c r="L55" s="69">
        <v>3</v>
      </c>
      <c r="M55" s="70">
        <v>12</v>
      </c>
      <c r="N55" s="18">
        <v>2</v>
      </c>
      <c r="O55" s="73"/>
      <c r="P55" s="73"/>
      <c r="Q55" s="4"/>
      <c r="R55" s="73"/>
      <c r="S55" s="73"/>
      <c r="T55" s="4"/>
      <c r="U55" s="76"/>
      <c r="V55" s="76"/>
      <c r="W55" s="4"/>
      <c r="X55" s="76"/>
      <c r="Y55" s="76"/>
      <c r="Z55" s="4"/>
    </row>
    <row r="56" spans="1:26" ht="20.25" customHeight="1">
      <c r="A56" s="6">
        <v>44</v>
      </c>
      <c r="B56" s="177" t="s">
        <v>57</v>
      </c>
      <c r="C56" s="69">
        <v>3</v>
      </c>
      <c r="D56" s="70">
        <v>12</v>
      </c>
      <c r="E56" s="150">
        <v>15</v>
      </c>
      <c r="F56" s="7">
        <v>35</v>
      </c>
      <c r="G56" s="27">
        <v>50</v>
      </c>
      <c r="H56" s="150">
        <v>2</v>
      </c>
      <c r="I56" s="72"/>
      <c r="J56" s="72"/>
      <c r="K56" s="9"/>
      <c r="L56" s="72"/>
      <c r="M56" s="72"/>
      <c r="N56" s="9"/>
      <c r="O56" s="69">
        <v>3</v>
      </c>
      <c r="P56" s="70">
        <v>12</v>
      </c>
      <c r="Q56" s="3">
        <v>2</v>
      </c>
      <c r="R56" s="72"/>
      <c r="S56" s="72"/>
      <c r="T56" s="9"/>
      <c r="U56" s="72"/>
      <c r="V56" s="72"/>
      <c r="W56" s="9"/>
      <c r="X56" s="72"/>
      <c r="Y56" s="72"/>
      <c r="Z56" s="9"/>
    </row>
    <row r="57" spans="1:26" ht="21" customHeight="1">
      <c r="A57" s="3">
        <v>45</v>
      </c>
      <c r="B57" s="176" t="s">
        <v>107</v>
      </c>
      <c r="C57" s="69">
        <v>3</v>
      </c>
      <c r="D57" s="70">
        <v>12</v>
      </c>
      <c r="E57" s="4">
        <v>15</v>
      </c>
      <c r="F57" s="7">
        <v>35</v>
      </c>
      <c r="G57" s="27">
        <v>50</v>
      </c>
      <c r="H57" s="4">
        <v>2</v>
      </c>
      <c r="I57" s="69"/>
      <c r="J57" s="69"/>
      <c r="K57" s="18"/>
      <c r="L57" s="69"/>
      <c r="M57" s="69"/>
      <c r="N57" s="18"/>
      <c r="O57" s="73"/>
      <c r="P57" s="73"/>
      <c r="Q57" s="4"/>
      <c r="R57" s="69">
        <v>3</v>
      </c>
      <c r="S57" s="70">
        <v>12</v>
      </c>
      <c r="T57" s="4">
        <v>2</v>
      </c>
      <c r="U57" s="76"/>
      <c r="V57" s="76"/>
      <c r="W57" s="4"/>
      <c r="X57" s="76"/>
      <c r="Y57" s="76"/>
      <c r="Z57" s="4"/>
    </row>
    <row r="58" spans="1:26" ht="18" customHeight="1" thickBot="1">
      <c r="A58" s="3">
        <v>46</v>
      </c>
      <c r="B58" s="175" t="s">
        <v>110</v>
      </c>
      <c r="C58" s="69">
        <v>3</v>
      </c>
      <c r="D58" s="70">
        <v>12</v>
      </c>
      <c r="E58" s="7">
        <v>15</v>
      </c>
      <c r="F58" s="7">
        <v>35</v>
      </c>
      <c r="G58" s="27">
        <v>50</v>
      </c>
      <c r="H58" s="7">
        <v>2</v>
      </c>
      <c r="I58" s="67"/>
      <c r="J58" s="67"/>
      <c r="K58" s="27"/>
      <c r="L58" s="67"/>
      <c r="M58" s="67"/>
      <c r="N58" s="27"/>
      <c r="O58" s="77"/>
      <c r="P58" s="77"/>
      <c r="Q58" s="7"/>
      <c r="R58" s="77"/>
      <c r="S58" s="77"/>
      <c r="T58" s="7"/>
      <c r="U58" s="69">
        <v>3</v>
      </c>
      <c r="V58" s="70">
        <v>12</v>
      </c>
      <c r="W58" s="7">
        <v>2</v>
      </c>
      <c r="X58" s="78"/>
      <c r="Y58" s="78"/>
      <c r="Z58" s="7"/>
    </row>
    <row r="59" spans="1:26" ht="15" thickBot="1">
      <c r="A59" s="324"/>
      <c r="B59" s="52" t="s">
        <v>35</v>
      </c>
      <c r="C59" s="325">
        <f t="shared" ref="C59:K59" si="4">SUM(C50:C58)</f>
        <v>30</v>
      </c>
      <c r="D59" s="325">
        <f t="shared" si="4"/>
        <v>105</v>
      </c>
      <c r="E59" s="326">
        <f>SUM(E50:E58)</f>
        <v>135</v>
      </c>
      <c r="F59" s="325">
        <f t="shared" si="4"/>
        <v>315</v>
      </c>
      <c r="G59" s="325">
        <f t="shared" si="4"/>
        <v>450</v>
      </c>
      <c r="H59" s="326">
        <f t="shared" si="4"/>
        <v>18</v>
      </c>
      <c r="I59" s="325">
        <f t="shared" si="4"/>
        <v>6</v>
      </c>
      <c r="J59" s="325">
        <f t="shared" si="4"/>
        <v>24</v>
      </c>
      <c r="K59" s="325">
        <f t="shared" si="4"/>
        <v>4</v>
      </c>
      <c r="L59" s="325">
        <f>SUM(L50:L58)</f>
        <v>9</v>
      </c>
      <c r="M59" s="325">
        <f t="shared" ref="M59:N59" si="5">SUM(M50:M58)</f>
        <v>21</v>
      </c>
      <c r="N59" s="325">
        <f t="shared" si="5"/>
        <v>4</v>
      </c>
      <c r="O59" s="325">
        <f>SUM(O50:O58)</f>
        <v>6</v>
      </c>
      <c r="P59" s="325">
        <f t="shared" ref="P59:Q59" si="6">SUM(P50:P58)</f>
        <v>24</v>
      </c>
      <c r="Q59" s="325">
        <f t="shared" si="6"/>
        <v>4</v>
      </c>
      <c r="R59" s="325">
        <f>SUM(R50:R58)</f>
        <v>6</v>
      </c>
      <c r="S59" s="325">
        <f t="shared" ref="S59:T59" si="7">SUM(S50:S58)</f>
        <v>24</v>
      </c>
      <c r="T59" s="325">
        <f t="shared" si="7"/>
        <v>4</v>
      </c>
      <c r="U59" s="325">
        <f>SUM(U50:U58)</f>
        <v>3</v>
      </c>
      <c r="V59" s="325">
        <f t="shared" ref="V59:W59" si="8">SUM(V50:V58)</f>
        <v>12</v>
      </c>
      <c r="W59" s="325">
        <f t="shared" si="8"/>
        <v>2</v>
      </c>
      <c r="X59" s="325">
        <f>SUM(X57:X58)</f>
        <v>0</v>
      </c>
      <c r="Y59" s="325">
        <f>SUM(Y57:Y58)</f>
        <v>0</v>
      </c>
      <c r="Z59" s="325">
        <f>SUM(Z50:Z58)</f>
        <v>0</v>
      </c>
    </row>
    <row r="60" spans="1:26">
      <c r="A60" s="300" t="s">
        <v>20</v>
      </c>
      <c r="B60" s="122" t="s">
        <v>21</v>
      </c>
      <c r="C60" s="89"/>
      <c r="D60" s="89"/>
      <c r="E60" s="89"/>
      <c r="F60" s="89"/>
      <c r="G60" s="89"/>
      <c r="H60" s="89"/>
      <c r="I60" s="90"/>
      <c r="J60" s="91"/>
      <c r="K60" s="92"/>
      <c r="L60" s="90"/>
      <c r="M60" s="91"/>
      <c r="N60" s="92"/>
      <c r="O60" s="90"/>
      <c r="P60" s="93"/>
      <c r="Q60" s="92"/>
      <c r="R60" s="90"/>
      <c r="S60" s="93"/>
      <c r="T60" s="92"/>
      <c r="U60" s="90"/>
      <c r="V60" s="93"/>
      <c r="W60" s="94"/>
      <c r="X60" s="90"/>
      <c r="Y60" s="93"/>
      <c r="Z60" s="93"/>
    </row>
    <row r="61" spans="1:26">
      <c r="A61" s="80">
        <v>47</v>
      </c>
      <c r="B61" s="176" t="s">
        <v>39</v>
      </c>
      <c r="C61" s="3">
        <v>9</v>
      </c>
      <c r="D61" s="4">
        <v>36</v>
      </c>
      <c r="E61" s="4">
        <v>75</v>
      </c>
      <c r="F61" s="4">
        <v>75</v>
      </c>
      <c r="G61" s="4">
        <v>150</v>
      </c>
      <c r="H61" s="100">
        <v>6</v>
      </c>
      <c r="I61" s="73"/>
      <c r="J61" s="73"/>
      <c r="K61" s="4"/>
      <c r="L61" s="73"/>
      <c r="M61" s="73"/>
      <c r="N61" s="20"/>
      <c r="O61" s="73">
        <v>0</v>
      </c>
      <c r="P61" s="73">
        <v>12</v>
      </c>
      <c r="Q61" s="4">
        <v>1</v>
      </c>
      <c r="R61" s="73">
        <v>0</v>
      </c>
      <c r="S61" s="73">
        <v>12</v>
      </c>
      <c r="T61" s="4">
        <v>2</v>
      </c>
      <c r="U61" s="76">
        <v>9</v>
      </c>
      <c r="V61" s="76">
        <v>12</v>
      </c>
      <c r="W61" s="4">
        <v>3</v>
      </c>
      <c r="X61" s="76"/>
      <c r="Y61" s="76"/>
      <c r="Z61" s="4"/>
    </row>
    <row r="62" spans="1:26" ht="24">
      <c r="A62" s="3">
        <v>48</v>
      </c>
      <c r="B62" s="176" t="s">
        <v>93</v>
      </c>
      <c r="C62" s="3">
        <v>0</v>
      </c>
      <c r="D62" s="3">
        <v>36</v>
      </c>
      <c r="E62" s="3">
        <v>36</v>
      </c>
      <c r="F62" s="3"/>
      <c r="G62" s="3"/>
      <c r="H62" s="3">
        <v>0</v>
      </c>
      <c r="I62" s="73"/>
      <c r="J62" s="73">
        <v>9</v>
      </c>
      <c r="K62" s="3"/>
      <c r="L62" s="73"/>
      <c r="M62" s="73">
        <v>9</v>
      </c>
      <c r="N62" s="3"/>
      <c r="O62" s="73"/>
      <c r="P62" s="73">
        <v>9</v>
      </c>
      <c r="Q62" s="3"/>
      <c r="R62" s="73"/>
      <c r="S62" s="73">
        <v>9</v>
      </c>
      <c r="T62" s="3"/>
      <c r="U62" s="73"/>
      <c r="V62" s="73"/>
      <c r="W62" s="3"/>
      <c r="X62" s="73"/>
      <c r="Y62" s="73"/>
      <c r="Z62" s="3"/>
    </row>
    <row r="63" spans="1:26">
      <c r="A63" s="3">
        <v>49</v>
      </c>
      <c r="B63" s="178" t="s">
        <v>108</v>
      </c>
      <c r="C63" s="3">
        <v>30</v>
      </c>
      <c r="D63" s="3">
        <v>60</v>
      </c>
      <c r="E63" s="3">
        <v>90</v>
      </c>
      <c r="F63" s="3">
        <v>85</v>
      </c>
      <c r="G63" s="3">
        <v>175</v>
      </c>
      <c r="H63" s="3">
        <v>7</v>
      </c>
      <c r="I63" s="73"/>
      <c r="J63" s="73"/>
      <c r="K63" s="3"/>
      <c r="L63" s="73"/>
      <c r="M63" s="73"/>
      <c r="N63" s="3"/>
      <c r="O63" s="73"/>
      <c r="P63" s="73"/>
      <c r="Q63" s="3"/>
      <c r="R63" s="73">
        <v>10</v>
      </c>
      <c r="S63" s="73">
        <v>20</v>
      </c>
      <c r="T63" s="3">
        <v>2</v>
      </c>
      <c r="U63" s="73">
        <v>10</v>
      </c>
      <c r="V63" s="73">
        <v>20</v>
      </c>
      <c r="W63" s="3">
        <v>2</v>
      </c>
      <c r="X63" s="73">
        <v>10</v>
      </c>
      <c r="Y63" s="73">
        <v>20</v>
      </c>
      <c r="Z63" s="3">
        <v>3</v>
      </c>
    </row>
    <row r="64" spans="1:26">
      <c r="A64" s="3">
        <v>50</v>
      </c>
      <c r="B64" s="178" t="s">
        <v>103</v>
      </c>
      <c r="C64" s="3">
        <v>36</v>
      </c>
      <c r="D64" s="3">
        <v>0</v>
      </c>
      <c r="E64" s="3">
        <v>36</v>
      </c>
      <c r="F64" s="3">
        <v>64</v>
      </c>
      <c r="G64" s="3">
        <v>100</v>
      </c>
      <c r="H64" s="3">
        <v>4</v>
      </c>
      <c r="I64" s="73"/>
      <c r="J64" s="73"/>
      <c r="K64" s="3"/>
      <c r="L64" s="74"/>
      <c r="M64" s="74"/>
      <c r="N64" s="3"/>
      <c r="O64" s="73">
        <v>9</v>
      </c>
      <c r="P64" s="73"/>
      <c r="Q64" s="3">
        <v>1</v>
      </c>
      <c r="R64" s="73">
        <v>9</v>
      </c>
      <c r="S64" s="73"/>
      <c r="T64" s="3">
        <v>1</v>
      </c>
      <c r="U64" s="73">
        <v>9</v>
      </c>
      <c r="V64" s="73"/>
      <c r="W64" s="3">
        <v>1</v>
      </c>
      <c r="X64" s="73">
        <v>9</v>
      </c>
      <c r="Y64" s="73"/>
      <c r="Z64" s="3">
        <v>1</v>
      </c>
    </row>
    <row r="65" spans="1:26" ht="15" thickBot="1">
      <c r="A65" s="299"/>
      <c r="B65" s="52" t="s">
        <v>35</v>
      </c>
      <c r="C65" s="102">
        <f t="shared" ref="C65:H65" si="9">SUM(C61:C64)</f>
        <v>75</v>
      </c>
      <c r="D65" s="102">
        <f t="shared" si="9"/>
        <v>132</v>
      </c>
      <c r="E65" s="212">
        <f t="shared" si="9"/>
        <v>237</v>
      </c>
      <c r="F65" s="102">
        <f t="shared" si="9"/>
        <v>224</v>
      </c>
      <c r="G65" s="102">
        <f t="shared" si="9"/>
        <v>425</v>
      </c>
      <c r="H65" s="212">
        <f t="shared" si="9"/>
        <v>17</v>
      </c>
      <c r="I65" s="103">
        <f>SUM(I61:I64)</f>
        <v>0</v>
      </c>
      <c r="J65" s="103">
        <f t="shared" ref="J65:Z65" si="10">SUM(J61:J64)</f>
        <v>9</v>
      </c>
      <c r="K65" s="103">
        <f t="shared" si="10"/>
        <v>0</v>
      </c>
      <c r="L65" s="103">
        <f t="shared" si="10"/>
        <v>0</v>
      </c>
      <c r="M65" s="103">
        <f t="shared" si="10"/>
        <v>9</v>
      </c>
      <c r="N65" s="103">
        <f t="shared" si="10"/>
        <v>0</v>
      </c>
      <c r="O65" s="103">
        <f t="shared" si="10"/>
        <v>9</v>
      </c>
      <c r="P65" s="103">
        <f t="shared" si="10"/>
        <v>21</v>
      </c>
      <c r="Q65" s="103">
        <f t="shared" si="10"/>
        <v>2</v>
      </c>
      <c r="R65" s="103">
        <f t="shared" si="10"/>
        <v>19</v>
      </c>
      <c r="S65" s="103">
        <f t="shared" si="10"/>
        <v>41</v>
      </c>
      <c r="T65" s="103">
        <f t="shared" si="10"/>
        <v>5</v>
      </c>
      <c r="U65" s="103">
        <f t="shared" si="10"/>
        <v>28</v>
      </c>
      <c r="V65" s="103">
        <f t="shared" si="10"/>
        <v>32</v>
      </c>
      <c r="W65" s="103">
        <f t="shared" si="10"/>
        <v>6</v>
      </c>
      <c r="X65" s="103">
        <f t="shared" si="10"/>
        <v>19</v>
      </c>
      <c r="Y65" s="103">
        <f t="shared" si="10"/>
        <v>20</v>
      </c>
      <c r="Z65" s="103">
        <f t="shared" si="10"/>
        <v>4</v>
      </c>
    </row>
    <row r="66" spans="1:26">
      <c r="A66" s="301" t="s">
        <v>22</v>
      </c>
      <c r="B66" s="128" t="s">
        <v>94</v>
      </c>
      <c r="C66" s="96"/>
      <c r="D66" s="97"/>
      <c r="E66" s="97"/>
      <c r="F66" s="97"/>
      <c r="G66" s="97"/>
      <c r="H66" s="129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>
      <c r="A67" s="3">
        <v>51</v>
      </c>
      <c r="B67" s="178" t="s">
        <v>46</v>
      </c>
      <c r="C67" s="3">
        <v>0</v>
      </c>
      <c r="D67" s="3">
        <v>60</v>
      </c>
      <c r="E67" s="3">
        <v>60</v>
      </c>
      <c r="F67" s="3">
        <v>40</v>
      </c>
      <c r="G67" s="3">
        <v>100</v>
      </c>
      <c r="H67" s="3">
        <v>4</v>
      </c>
      <c r="I67" s="73"/>
      <c r="J67" s="73"/>
      <c r="K67" s="3"/>
      <c r="L67" s="73"/>
      <c r="M67" s="73">
        <v>60</v>
      </c>
      <c r="N67" s="3">
        <v>4</v>
      </c>
      <c r="O67" s="73"/>
      <c r="P67" s="73"/>
      <c r="Q67" s="3"/>
      <c r="R67" s="73"/>
      <c r="S67" s="73"/>
      <c r="T67" s="3"/>
      <c r="U67" s="73"/>
      <c r="V67" s="73"/>
      <c r="W67" s="3"/>
      <c r="X67" s="73"/>
      <c r="Y67" s="73"/>
      <c r="Z67" s="3"/>
    </row>
    <row r="68" spans="1:26">
      <c r="A68" s="3">
        <v>52</v>
      </c>
      <c r="B68" s="178" t="s">
        <v>47</v>
      </c>
      <c r="C68" s="3">
        <v>0</v>
      </c>
      <c r="D68" s="3">
        <v>60</v>
      </c>
      <c r="E68" s="3">
        <v>60</v>
      </c>
      <c r="F68" s="3">
        <v>30</v>
      </c>
      <c r="G68" s="3">
        <v>90</v>
      </c>
      <c r="H68" s="3">
        <v>3</v>
      </c>
      <c r="I68" s="73"/>
      <c r="J68" s="73"/>
      <c r="K68" s="3"/>
      <c r="L68" s="73"/>
      <c r="M68" s="73"/>
      <c r="N68" s="3"/>
      <c r="O68" s="73"/>
      <c r="P68" s="73"/>
      <c r="Q68" s="3"/>
      <c r="R68" s="73"/>
      <c r="S68" s="73">
        <v>60</v>
      </c>
      <c r="T68" s="3">
        <v>3</v>
      </c>
      <c r="U68" s="73"/>
      <c r="V68" s="73"/>
      <c r="W68" s="3"/>
      <c r="X68" s="73"/>
      <c r="Y68" s="73"/>
      <c r="Z68" s="3"/>
    </row>
    <row r="69" spans="1:26">
      <c r="A69" s="3">
        <v>53</v>
      </c>
      <c r="B69" s="178" t="s">
        <v>71</v>
      </c>
      <c r="C69" s="3">
        <v>0</v>
      </c>
      <c r="D69" s="3">
        <v>40</v>
      </c>
      <c r="E69" s="3">
        <v>40</v>
      </c>
      <c r="F69" s="3">
        <v>35</v>
      </c>
      <c r="G69" s="3">
        <v>75</v>
      </c>
      <c r="H69" s="3">
        <v>3</v>
      </c>
      <c r="I69" s="73"/>
      <c r="J69" s="73"/>
      <c r="K69" s="3"/>
      <c r="L69" s="73"/>
      <c r="M69" s="73"/>
      <c r="N69" s="3"/>
      <c r="O69" s="73"/>
      <c r="P69" s="73"/>
      <c r="Q69" s="3"/>
      <c r="R69" s="73"/>
      <c r="S69" s="73">
        <v>40</v>
      </c>
      <c r="T69" s="3">
        <v>3</v>
      </c>
      <c r="U69" s="73"/>
      <c r="V69" s="73"/>
      <c r="W69" s="3"/>
      <c r="X69" s="73"/>
      <c r="Y69" s="73"/>
      <c r="Z69" s="3"/>
    </row>
    <row r="70" spans="1:26">
      <c r="A70" s="180">
        <v>54</v>
      </c>
      <c r="B70" s="9" t="s">
        <v>104</v>
      </c>
      <c r="C70" s="3">
        <v>0</v>
      </c>
      <c r="D70" s="9"/>
      <c r="E70" s="150">
        <v>560</v>
      </c>
      <c r="F70" s="9"/>
      <c r="G70" s="150">
        <v>560</v>
      </c>
      <c r="H70" s="318">
        <v>20</v>
      </c>
      <c r="I70" s="319"/>
      <c r="J70" s="319"/>
      <c r="K70" s="180"/>
      <c r="L70" s="319"/>
      <c r="M70" s="319"/>
      <c r="N70" s="150"/>
      <c r="O70" s="319"/>
      <c r="P70" s="319"/>
      <c r="Q70" s="150">
        <v>4</v>
      </c>
      <c r="R70" s="319"/>
      <c r="S70" s="319"/>
      <c r="T70" s="150">
        <v>5</v>
      </c>
      <c r="U70" s="319"/>
      <c r="V70" s="319"/>
      <c r="W70" s="150">
        <v>5</v>
      </c>
      <c r="X70" s="319"/>
      <c r="Y70" s="319"/>
      <c r="Z70" s="150">
        <v>6</v>
      </c>
    </row>
    <row r="71" spans="1:26" ht="15" thickBot="1">
      <c r="A71" s="266"/>
      <c r="B71" s="52" t="s">
        <v>35</v>
      </c>
      <c r="C71" s="323">
        <f>SUM(C67:C70)</f>
        <v>0</v>
      </c>
      <c r="D71" s="323">
        <f t="shared" ref="D71:Z71" si="11">SUM(D67:D70)</f>
        <v>160</v>
      </c>
      <c r="E71" s="323">
        <f t="shared" si="11"/>
        <v>720</v>
      </c>
      <c r="F71" s="323">
        <f t="shared" si="11"/>
        <v>105</v>
      </c>
      <c r="G71" s="323">
        <f t="shared" si="11"/>
        <v>825</v>
      </c>
      <c r="H71" s="323">
        <f t="shared" si="11"/>
        <v>30</v>
      </c>
      <c r="I71" s="323">
        <f t="shared" si="11"/>
        <v>0</v>
      </c>
      <c r="J71" s="323">
        <f t="shared" si="11"/>
        <v>0</v>
      </c>
      <c r="K71" s="323">
        <f t="shared" si="11"/>
        <v>0</v>
      </c>
      <c r="L71" s="323">
        <f t="shared" si="11"/>
        <v>0</v>
      </c>
      <c r="M71" s="323">
        <f t="shared" si="11"/>
        <v>60</v>
      </c>
      <c r="N71" s="323">
        <f t="shared" si="11"/>
        <v>4</v>
      </c>
      <c r="O71" s="323">
        <f t="shared" si="11"/>
        <v>0</v>
      </c>
      <c r="P71" s="323">
        <f t="shared" si="11"/>
        <v>0</v>
      </c>
      <c r="Q71" s="323">
        <f t="shared" si="11"/>
        <v>4</v>
      </c>
      <c r="R71" s="323">
        <f t="shared" si="11"/>
        <v>0</v>
      </c>
      <c r="S71" s="323">
        <f t="shared" si="11"/>
        <v>100</v>
      </c>
      <c r="T71" s="323">
        <f t="shared" si="11"/>
        <v>11</v>
      </c>
      <c r="U71" s="323">
        <f t="shared" si="11"/>
        <v>0</v>
      </c>
      <c r="V71" s="323">
        <f t="shared" si="11"/>
        <v>0</v>
      </c>
      <c r="W71" s="323">
        <f t="shared" si="11"/>
        <v>5</v>
      </c>
      <c r="X71" s="323">
        <f t="shared" si="11"/>
        <v>0</v>
      </c>
      <c r="Y71" s="323">
        <f t="shared" si="11"/>
        <v>0</v>
      </c>
      <c r="Z71" s="323">
        <f t="shared" si="11"/>
        <v>6</v>
      </c>
    </row>
    <row r="72" spans="1:26" ht="15" thickBot="1">
      <c r="A72" s="302" t="s">
        <v>24</v>
      </c>
      <c r="B72" s="131" t="s">
        <v>25</v>
      </c>
      <c r="C72" s="132"/>
      <c r="D72" s="133"/>
      <c r="E72" s="134"/>
      <c r="F72" s="135"/>
      <c r="G72" s="135"/>
      <c r="H72" s="135"/>
      <c r="I72" s="136"/>
      <c r="J72" s="137"/>
      <c r="K72" s="138"/>
      <c r="L72" s="136"/>
      <c r="M72" s="137"/>
      <c r="N72" s="138"/>
      <c r="O72" s="139"/>
      <c r="P72" s="140"/>
      <c r="Q72" s="141"/>
      <c r="R72" s="139"/>
      <c r="S72" s="140"/>
      <c r="T72" s="141"/>
      <c r="U72" s="142"/>
      <c r="V72" s="143"/>
      <c r="W72" s="144"/>
      <c r="X72" s="142"/>
      <c r="Y72" s="143"/>
      <c r="Z72" s="143"/>
    </row>
    <row r="73" spans="1:26" ht="15" thickBot="1">
      <c r="A73" s="359" t="s">
        <v>38</v>
      </c>
      <c r="B73" s="360"/>
      <c r="C73" s="363" t="s">
        <v>5</v>
      </c>
      <c r="D73" s="363" t="s">
        <v>6</v>
      </c>
      <c r="E73" s="363" t="s">
        <v>7</v>
      </c>
      <c r="F73" s="363" t="s">
        <v>8</v>
      </c>
      <c r="G73" s="379" t="s">
        <v>3</v>
      </c>
      <c r="H73" s="379" t="s">
        <v>4</v>
      </c>
      <c r="I73" s="382" t="s">
        <v>26</v>
      </c>
      <c r="J73" s="383"/>
      <c r="K73" s="384"/>
      <c r="L73" s="385" t="s">
        <v>27</v>
      </c>
      <c r="M73" s="386"/>
      <c r="N73" s="384"/>
      <c r="O73" s="387" t="s">
        <v>28</v>
      </c>
      <c r="P73" s="388"/>
      <c r="Q73" s="389"/>
      <c r="R73" s="368" t="s">
        <v>31</v>
      </c>
      <c r="S73" s="366"/>
      <c r="T73" s="367"/>
      <c r="U73" s="365" t="s">
        <v>32</v>
      </c>
      <c r="V73" s="366"/>
      <c r="W73" s="367"/>
      <c r="X73" s="368" t="s">
        <v>33</v>
      </c>
      <c r="Y73" s="366"/>
      <c r="Z73" s="369"/>
    </row>
    <row r="74" spans="1:26" ht="24">
      <c r="A74" s="361"/>
      <c r="B74" s="362"/>
      <c r="C74" s="364"/>
      <c r="D74" s="364"/>
      <c r="E74" s="364"/>
      <c r="F74" s="364"/>
      <c r="G74" s="380"/>
      <c r="H74" s="381"/>
      <c r="I74" s="123" t="s">
        <v>9</v>
      </c>
      <c r="J74" s="123" t="s">
        <v>10</v>
      </c>
      <c r="K74" s="287" t="s">
        <v>4</v>
      </c>
      <c r="L74" s="279" t="s">
        <v>9</v>
      </c>
      <c r="M74" s="280" t="s">
        <v>10</v>
      </c>
      <c r="N74" s="124" t="s">
        <v>4</v>
      </c>
      <c r="O74" s="125" t="s">
        <v>5</v>
      </c>
      <c r="P74" s="126" t="s">
        <v>10</v>
      </c>
      <c r="Q74" s="127" t="s">
        <v>4</v>
      </c>
      <c r="R74" s="279" t="s">
        <v>9</v>
      </c>
      <c r="S74" s="280" t="s">
        <v>10</v>
      </c>
      <c r="T74" s="127" t="s">
        <v>4</v>
      </c>
      <c r="U74" s="279" t="s">
        <v>9</v>
      </c>
      <c r="V74" s="280" t="s">
        <v>10</v>
      </c>
      <c r="W74" s="127" t="s">
        <v>4</v>
      </c>
      <c r="X74" s="279" t="s">
        <v>9</v>
      </c>
      <c r="Y74" s="280" t="s">
        <v>10</v>
      </c>
      <c r="Z74" s="303" t="s">
        <v>4</v>
      </c>
    </row>
    <row r="75" spans="1:26">
      <c r="A75" s="181">
        <v>55</v>
      </c>
      <c r="B75" s="182" t="s">
        <v>124</v>
      </c>
      <c r="C75" s="76">
        <v>12</v>
      </c>
      <c r="D75" s="76">
        <v>12</v>
      </c>
      <c r="E75" s="22">
        <v>24</v>
      </c>
      <c r="F75" s="22">
        <v>51</v>
      </c>
      <c r="G75" s="22">
        <v>75</v>
      </c>
      <c r="H75" s="267">
        <v>3</v>
      </c>
      <c r="I75" s="76"/>
      <c r="J75" s="76"/>
      <c r="K75" s="268"/>
      <c r="L75" s="76"/>
      <c r="M75" s="76"/>
      <c r="N75" s="4"/>
      <c r="O75" s="76">
        <v>12</v>
      </c>
      <c r="P75" s="76">
        <v>12</v>
      </c>
      <c r="Q75" s="268">
        <v>3</v>
      </c>
      <c r="R75" s="76"/>
      <c r="S75" s="76"/>
      <c r="T75" s="4"/>
      <c r="U75" s="76"/>
      <c r="V75" s="76"/>
      <c r="W75" s="4"/>
      <c r="X75" s="76"/>
      <c r="Y75" s="76"/>
      <c r="Z75" s="4"/>
    </row>
    <row r="76" spans="1:26">
      <c r="A76" s="181">
        <v>56</v>
      </c>
      <c r="B76" s="184" t="s">
        <v>125</v>
      </c>
      <c r="C76" s="76">
        <v>12</v>
      </c>
      <c r="D76" s="76">
        <v>12</v>
      </c>
      <c r="E76" s="22">
        <v>24</v>
      </c>
      <c r="F76" s="22">
        <v>51</v>
      </c>
      <c r="G76" s="22">
        <v>75</v>
      </c>
      <c r="H76" s="267">
        <v>3</v>
      </c>
      <c r="I76" s="76"/>
      <c r="J76" s="76"/>
      <c r="K76" s="268"/>
      <c r="L76" s="76"/>
      <c r="M76" s="76"/>
      <c r="N76" s="4"/>
      <c r="O76" s="76"/>
      <c r="P76" s="76"/>
      <c r="Q76" s="268"/>
      <c r="R76" s="76">
        <v>12</v>
      </c>
      <c r="S76" s="76">
        <v>12</v>
      </c>
      <c r="T76" s="4">
        <v>3</v>
      </c>
      <c r="U76" s="76"/>
      <c r="V76" s="76"/>
      <c r="W76" s="4"/>
      <c r="X76" s="76"/>
      <c r="Y76" s="76"/>
      <c r="Z76" s="4"/>
    </row>
    <row r="77" spans="1:26" ht="24">
      <c r="A77" s="183">
        <v>57</v>
      </c>
      <c r="B77" s="184" t="s">
        <v>126</v>
      </c>
      <c r="C77" s="76">
        <v>12</v>
      </c>
      <c r="D77" s="76">
        <v>12</v>
      </c>
      <c r="E77" s="22">
        <v>24</v>
      </c>
      <c r="F77" s="22">
        <v>51</v>
      </c>
      <c r="G77" s="22">
        <v>75</v>
      </c>
      <c r="H77" s="267">
        <v>3</v>
      </c>
      <c r="I77" s="76"/>
      <c r="J77" s="76"/>
      <c r="K77" s="268"/>
      <c r="L77" s="76"/>
      <c r="M77" s="76"/>
      <c r="N77" s="4"/>
      <c r="O77" s="76"/>
      <c r="P77" s="76"/>
      <c r="Q77" s="268"/>
      <c r="R77" s="76"/>
      <c r="S77" s="76"/>
      <c r="T77" s="4"/>
      <c r="U77" s="76">
        <v>12</v>
      </c>
      <c r="V77" s="76">
        <v>12</v>
      </c>
      <c r="W77" s="4">
        <v>3</v>
      </c>
      <c r="X77" s="76"/>
      <c r="Y77" s="76"/>
      <c r="Z77" s="4"/>
    </row>
    <row r="78" spans="1:26">
      <c r="A78" s="181">
        <v>58</v>
      </c>
      <c r="B78" s="185" t="s">
        <v>127</v>
      </c>
      <c r="C78" s="76">
        <v>12</v>
      </c>
      <c r="D78" s="76">
        <v>12</v>
      </c>
      <c r="E78" s="22">
        <v>24</v>
      </c>
      <c r="F78" s="22">
        <v>51</v>
      </c>
      <c r="G78" s="22">
        <v>75</v>
      </c>
      <c r="H78" s="22">
        <v>3</v>
      </c>
      <c r="I78" s="76"/>
      <c r="J78" s="76"/>
      <c r="K78" s="268"/>
      <c r="L78" s="76"/>
      <c r="M78" s="76"/>
      <c r="N78" s="4"/>
      <c r="O78" s="76"/>
      <c r="P78" s="76"/>
      <c r="Q78" s="268"/>
      <c r="R78" s="76"/>
      <c r="S78" s="76"/>
      <c r="T78" s="4"/>
      <c r="U78" s="76"/>
      <c r="V78" s="76"/>
      <c r="W78" s="4"/>
      <c r="X78" s="76">
        <v>12</v>
      </c>
      <c r="Y78" s="76">
        <v>12</v>
      </c>
      <c r="Z78" s="4">
        <v>3</v>
      </c>
    </row>
    <row r="79" spans="1:26">
      <c r="A79" s="183">
        <v>59</v>
      </c>
      <c r="B79" s="182" t="s">
        <v>72</v>
      </c>
      <c r="C79" s="76">
        <v>15</v>
      </c>
      <c r="D79" s="76"/>
      <c r="E79" s="22">
        <v>15</v>
      </c>
      <c r="F79" s="22">
        <v>35</v>
      </c>
      <c r="G79" s="22">
        <v>50</v>
      </c>
      <c r="H79" s="267">
        <v>2</v>
      </c>
      <c r="I79" s="76">
        <v>15</v>
      </c>
      <c r="J79" s="76"/>
      <c r="K79" s="268">
        <v>2</v>
      </c>
      <c r="L79" s="76"/>
      <c r="M79" s="76"/>
      <c r="N79" s="4"/>
      <c r="O79" s="76"/>
      <c r="P79" s="76"/>
      <c r="Q79" s="4"/>
      <c r="R79" s="76"/>
      <c r="S79" s="76"/>
      <c r="T79" s="4"/>
      <c r="U79" s="76"/>
      <c r="V79" s="76"/>
      <c r="W79" s="4"/>
      <c r="X79" s="76"/>
      <c r="Y79" s="76"/>
      <c r="Z79" s="4"/>
    </row>
    <row r="80" spans="1:26" ht="24">
      <c r="A80" s="181">
        <v>60</v>
      </c>
      <c r="B80" s="182" t="s">
        <v>116</v>
      </c>
      <c r="C80" s="76"/>
      <c r="D80" s="76">
        <v>15</v>
      </c>
      <c r="E80" s="22">
        <v>15</v>
      </c>
      <c r="F80" s="22">
        <v>35</v>
      </c>
      <c r="G80" s="22">
        <v>50</v>
      </c>
      <c r="H80" s="267">
        <v>2</v>
      </c>
      <c r="I80" s="76"/>
      <c r="J80" s="76">
        <v>15</v>
      </c>
      <c r="K80" s="268">
        <v>2</v>
      </c>
      <c r="L80" s="76"/>
      <c r="M80" s="76"/>
      <c r="N80" s="4"/>
      <c r="O80" s="76"/>
      <c r="P80" s="76"/>
      <c r="Q80" s="4"/>
      <c r="R80" s="76"/>
      <c r="S80" s="76"/>
      <c r="T80" s="4"/>
      <c r="U80" s="76"/>
      <c r="V80" s="76"/>
      <c r="W80" s="4"/>
      <c r="X80" s="76"/>
      <c r="Y80" s="76"/>
      <c r="Z80" s="4"/>
    </row>
    <row r="81" spans="1:26" ht="24">
      <c r="A81" s="183">
        <v>61</v>
      </c>
      <c r="B81" s="185" t="s">
        <v>80</v>
      </c>
      <c r="C81" s="76"/>
      <c r="D81" s="76">
        <v>15</v>
      </c>
      <c r="E81" s="22">
        <v>15</v>
      </c>
      <c r="F81" s="22">
        <v>35</v>
      </c>
      <c r="G81" s="22">
        <v>50</v>
      </c>
      <c r="H81" s="22">
        <v>2</v>
      </c>
      <c r="I81" s="76"/>
      <c r="J81" s="76"/>
      <c r="K81" s="268"/>
      <c r="L81" s="76"/>
      <c r="M81" s="76"/>
      <c r="N81" s="4"/>
      <c r="O81" s="76"/>
      <c r="P81" s="76">
        <v>15</v>
      </c>
      <c r="Q81" s="4">
        <v>2</v>
      </c>
      <c r="R81" s="76"/>
      <c r="S81" s="76"/>
      <c r="T81" s="4"/>
      <c r="U81" s="76"/>
      <c r="V81" s="76"/>
      <c r="W81" s="4"/>
      <c r="X81" s="76"/>
      <c r="Y81" s="76"/>
      <c r="Z81" s="4"/>
    </row>
    <row r="82" spans="1:26">
      <c r="A82" s="181">
        <v>62</v>
      </c>
      <c r="B82" s="184" t="s">
        <v>113</v>
      </c>
      <c r="C82" s="76">
        <v>15</v>
      </c>
      <c r="D82" s="76"/>
      <c r="E82" s="22">
        <v>15</v>
      </c>
      <c r="F82" s="22">
        <v>35</v>
      </c>
      <c r="G82" s="22">
        <v>50</v>
      </c>
      <c r="H82" s="267">
        <v>2</v>
      </c>
      <c r="I82" s="76">
        <v>15</v>
      </c>
      <c r="J82" s="76"/>
      <c r="K82" s="268">
        <v>2</v>
      </c>
      <c r="L82" s="76"/>
      <c r="M82" s="76"/>
      <c r="N82" s="4"/>
      <c r="O82" s="76"/>
      <c r="P82" s="76"/>
      <c r="Q82" s="4"/>
      <c r="R82" s="76"/>
      <c r="S82" s="76"/>
      <c r="T82" s="4"/>
      <c r="U82" s="76"/>
      <c r="V82" s="76"/>
      <c r="W82" s="4"/>
      <c r="X82" s="76"/>
      <c r="Y82" s="76"/>
      <c r="Z82" s="4"/>
    </row>
    <row r="83" spans="1:26" ht="24">
      <c r="A83" s="183">
        <v>63</v>
      </c>
      <c r="B83" s="304" t="s">
        <v>75</v>
      </c>
      <c r="C83" s="269"/>
      <c r="D83" s="269">
        <v>15</v>
      </c>
      <c r="E83" s="270">
        <v>15</v>
      </c>
      <c r="F83" s="270">
        <v>35</v>
      </c>
      <c r="G83" s="270">
        <v>50</v>
      </c>
      <c r="H83" s="270">
        <v>2</v>
      </c>
      <c r="I83" s="76"/>
      <c r="J83" s="76"/>
      <c r="K83" s="268"/>
      <c r="L83" s="76"/>
      <c r="M83" s="76">
        <v>15</v>
      </c>
      <c r="N83" s="20">
        <v>2</v>
      </c>
      <c r="O83" s="76"/>
      <c r="P83" s="76"/>
      <c r="Q83" s="4"/>
      <c r="R83" s="76"/>
      <c r="S83" s="76"/>
      <c r="T83" s="4"/>
      <c r="U83" s="76"/>
      <c r="V83" s="76"/>
      <c r="W83" s="4"/>
      <c r="X83" s="76"/>
      <c r="Y83" s="76"/>
      <c r="Z83" s="4"/>
    </row>
    <row r="84" spans="1:26" ht="24">
      <c r="A84" s="181">
        <v>64</v>
      </c>
      <c r="B84" s="187" t="s">
        <v>111</v>
      </c>
      <c r="C84" s="70">
        <v>6</v>
      </c>
      <c r="D84" s="70">
        <v>9</v>
      </c>
      <c r="E84" s="4">
        <v>15</v>
      </c>
      <c r="F84" s="4">
        <v>35</v>
      </c>
      <c r="G84" s="4">
        <v>50</v>
      </c>
      <c r="H84" s="4">
        <v>2</v>
      </c>
      <c r="I84" s="76">
        <v>6</v>
      </c>
      <c r="J84" s="76">
        <v>9</v>
      </c>
      <c r="K84" s="4">
        <v>2</v>
      </c>
      <c r="L84" s="76"/>
      <c r="M84" s="76"/>
      <c r="N84" s="20"/>
      <c r="O84" s="76"/>
      <c r="P84" s="76"/>
      <c r="Q84" s="4"/>
      <c r="R84" s="76"/>
      <c r="S84" s="76"/>
      <c r="T84" s="4"/>
      <c r="U84" s="76"/>
      <c r="V84" s="76"/>
      <c r="W84" s="4"/>
      <c r="X84" s="76"/>
      <c r="Y84" s="76"/>
      <c r="Z84" s="4"/>
    </row>
    <row r="85" spans="1:26" ht="24">
      <c r="A85" s="183">
        <v>65</v>
      </c>
      <c r="B85" s="185" t="s">
        <v>74</v>
      </c>
      <c r="C85" s="76"/>
      <c r="D85" s="76">
        <v>15</v>
      </c>
      <c r="E85" s="22">
        <v>15</v>
      </c>
      <c r="F85" s="22">
        <v>35</v>
      </c>
      <c r="G85" s="22">
        <v>50</v>
      </c>
      <c r="H85" s="22">
        <v>2</v>
      </c>
      <c r="I85" s="76"/>
      <c r="J85" s="76"/>
      <c r="K85" s="268"/>
      <c r="L85" s="76"/>
      <c r="M85" s="76">
        <v>15</v>
      </c>
      <c r="N85" s="20">
        <v>2</v>
      </c>
      <c r="O85" s="76"/>
      <c r="P85" s="76"/>
      <c r="Q85" s="4"/>
      <c r="R85" s="76"/>
      <c r="S85" s="76"/>
      <c r="T85" s="4"/>
      <c r="U85" s="76"/>
      <c r="V85" s="76"/>
      <c r="W85" s="4"/>
      <c r="X85" s="76"/>
      <c r="Y85" s="76"/>
      <c r="Z85" s="4"/>
    </row>
    <row r="86" spans="1:26">
      <c r="A86" s="181">
        <v>66</v>
      </c>
      <c r="B86" s="185" t="s">
        <v>76</v>
      </c>
      <c r="C86" s="76">
        <v>6</v>
      </c>
      <c r="D86" s="76">
        <v>9</v>
      </c>
      <c r="E86" s="22">
        <v>15</v>
      </c>
      <c r="F86" s="22">
        <v>35</v>
      </c>
      <c r="G86" s="22">
        <v>50</v>
      </c>
      <c r="H86" s="22">
        <v>2</v>
      </c>
      <c r="I86" s="76"/>
      <c r="J86" s="76"/>
      <c r="K86" s="4"/>
      <c r="L86" s="76"/>
      <c r="M86" s="76"/>
      <c r="N86" s="4"/>
      <c r="O86" s="76"/>
      <c r="P86" s="76"/>
      <c r="Q86" s="4"/>
      <c r="R86" s="76"/>
      <c r="S86" s="76"/>
      <c r="T86" s="4"/>
      <c r="U86" s="76">
        <v>6</v>
      </c>
      <c r="V86" s="76">
        <v>9</v>
      </c>
      <c r="W86" s="4">
        <v>2</v>
      </c>
      <c r="X86" s="76"/>
      <c r="Y86" s="76"/>
      <c r="Z86" s="4"/>
    </row>
    <row r="87" spans="1:26">
      <c r="A87" s="183">
        <v>67</v>
      </c>
      <c r="B87" s="185" t="s">
        <v>77</v>
      </c>
      <c r="C87" s="76"/>
      <c r="D87" s="76">
        <v>15</v>
      </c>
      <c r="E87" s="22">
        <v>15</v>
      </c>
      <c r="F87" s="22">
        <v>35</v>
      </c>
      <c r="G87" s="22">
        <v>50</v>
      </c>
      <c r="H87" s="22">
        <v>2</v>
      </c>
      <c r="I87" s="76"/>
      <c r="J87" s="76"/>
      <c r="K87" s="4"/>
      <c r="L87" s="76"/>
      <c r="M87" s="76"/>
      <c r="N87" s="4"/>
      <c r="O87" s="76"/>
      <c r="P87" s="76"/>
      <c r="Q87" s="4"/>
      <c r="R87" s="76"/>
      <c r="S87" s="76"/>
      <c r="T87" s="4"/>
      <c r="U87" s="76"/>
      <c r="V87" s="76"/>
      <c r="W87" s="4"/>
      <c r="X87" s="76"/>
      <c r="Y87" s="76">
        <v>15</v>
      </c>
      <c r="Z87" s="4">
        <v>2</v>
      </c>
    </row>
    <row r="88" spans="1:26">
      <c r="A88" s="181">
        <v>68</v>
      </c>
      <c r="B88" s="182" t="s">
        <v>73</v>
      </c>
      <c r="C88" s="76"/>
      <c r="D88" s="76">
        <v>9</v>
      </c>
      <c r="E88" s="22">
        <v>9</v>
      </c>
      <c r="F88" s="22">
        <v>16</v>
      </c>
      <c r="G88" s="22">
        <v>25</v>
      </c>
      <c r="H88" s="267">
        <v>1</v>
      </c>
      <c r="I88" s="76"/>
      <c r="J88" s="76"/>
      <c r="K88" s="4"/>
      <c r="L88" s="76"/>
      <c r="M88" s="76"/>
      <c r="N88" s="4"/>
      <c r="O88" s="76"/>
      <c r="P88" s="76">
        <v>9</v>
      </c>
      <c r="Q88" s="4">
        <v>1</v>
      </c>
      <c r="R88" s="76"/>
      <c r="S88" s="76"/>
      <c r="T88" s="4"/>
      <c r="U88" s="76"/>
      <c r="V88" s="76"/>
      <c r="W88" s="4"/>
      <c r="X88" s="76"/>
      <c r="Y88" s="76"/>
      <c r="Z88" s="4"/>
    </row>
    <row r="89" spans="1:26">
      <c r="A89" s="183">
        <v>69</v>
      </c>
      <c r="B89" s="185" t="s">
        <v>78</v>
      </c>
      <c r="C89" s="76">
        <v>9</v>
      </c>
      <c r="D89" s="76"/>
      <c r="E89" s="22">
        <v>9</v>
      </c>
      <c r="F89" s="22">
        <v>16</v>
      </c>
      <c r="G89" s="22">
        <v>25</v>
      </c>
      <c r="H89" s="22">
        <v>1</v>
      </c>
      <c r="I89" s="76">
        <v>9</v>
      </c>
      <c r="J89" s="76"/>
      <c r="K89" s="4">
        <v>1</v>
      </c>
      <c r="L89" s="76"/>
      <c r="M89" s="76"/>
      <c r="N89" s="4"/>
      <c r="O89" s="76"/>
      <c r="P89" s="76"/>
      <c r="Q89" s="4"/>
      <c r="R89" s="76"/>
      <c r="S89" s="76"/>
      <c r="T89" s="4"/>
      <c r="U89" s="76"/>
      <c r="V89" s="76"/>
      <c r="W89" s="4"/>
      <c r="X89" s="76"/>
      <c r="Y89" s="76"/>
      <c r="Z89" s="4"/>
    </row>
    <row r="90" spans="1:26">
      <c r="A90" s="181">
        <v>70</v>
      </c>
      <c r="B90" s="185" t="s">
        <v>79</v>
      </c>
      <c r="C90" s="76">
        <v>9</v>
      </c>
      <c r="D90" s="76"/>
      <c r="E90" s="22">
        <v>9</v>
      </c>
      <c r="F90" s="22">
        <v>16</v>
      </c>
      <c r="G90" s="22">
        <v>25</v>
      </c>
      <c r="H90" s="22">
        <v>1</v>
      </c>
      <c r="I90" s="76"/>
      <c r="J90" s="76"/>
      <c r="K90" s="4"/>
      <c r="L90" s="76">
        <v>9</v>
      </c>
      <c r="M90" s="76"/>
      <c r="N90" s="4">
        <v>1</v>
      </c>
      <c r="O90" s="76"/>
      <c r="P90" s="76"/>
      <c r="Q90" s="4"/>
      <c r="R90" s="76"/>
      <c r="S90" s="76"/>
      <c r="T90" s="4"/>
      <c r="U90" s="76"/>
      <c r="V90" s="76"/>
      <c r="W90" s="4"/>
      <c r="X90" s="76"/>
      <c r="Y90" s="76"/>
      <c r="Z90" s="4"/>
    </row>
    <row r="91" spans="1:26">
      <c r="A91" s="183">
        <v>71</v>
      </c>
      <c r="B91" s="185" t="s">
        <v>44</v>
      </c>
      <c r="C91" s="76">
        <v>9</v>
      </c>
      <c r="D91" s="76"/>
      <c r="E91" s="22">
        <v>9</v>
      </c>
      <c r="F91" s="22">
        <v>16</v>
      </c>
      <c r="G91" s="22">
        <v>25</v>
      </c>
      <c r="H91" s="22">
        <v>1</v>
      </c>
      <c r="I91" s="76"/>
      <c r="J91" s="76"/>
      <c r="K91" s="4"/>
      <c r="L91" s="76"/>
      <c r="M91" s="76"/>
      <c r="N91" s="4"/>
      <c r="O91" s="76">
        <v>9</v>
      </c>
      <c r="P91" s="76"/>
      <c r="Q91" s="4">
        <v>1</v>
      </c>
      <c r="R91" s="76"/>
      <c r="S91" s="76"/>
      <c r="T91" s="4"/>
      <c r="U91" s="76"/>
      <c r="V91" s="76"/>
      <c r="W91" s="4"/>
      <c r="X91" s="76"/>
      <c r="Y91" s="76"/>
      <c r="Z91" s="4"/>
    </row>
    <row r="92" spans="1:26">
      <c r="A92" s="186">
        <v>72</v>
      </c>
      <c r="B92" s="182" t="s">
        <v>43</v>
      </c>
      <c r="C92" s="76"/>
      <c r="D92" s="76">
        <v>9</v>
      </c>
      <c r="E92" s="22">
        <v>9</v>
      </c>
      <c r="F92" s="22">
        <v>16</v>
      </c>
      <c r="G92" s="22">
        <v>25</v>
      </c>
      <c r="H92" s="267">
        <v>1</v>
      </c>
      <c r="I92" s="76"/>
      <c r="J92" s="76"/>
      <c r="K92" s="4"/>
      <c r="L92" s="76"/>
      <c r="M92" s="76"/>
      <c r="N92" s="4"/>
      <c r="O92" s="76"/>
      <c r="P92" s="76"/>
      <c r="Q92" s="4"/>
      <c r="R92" s="76"/>
      <c r="S92" s="76"/>
      <c r="T92" s="4"/>
      <c r="U92" s="76"/>
      <c r="V92" s="76"/>
      <c r="W92" s="4"/>
      <c r="X92" s="76"/>
      <c r="Y92" s="76">
        <v>9</v>
      </c>
      <c r="Z92" s="4">
        <v>1</v>
      </c>
    </row>
    <row r="93" spans="1:26" ht="34.5" customHeight="1" thickBot="1">
      <c r="A93" s="305"/>
      <c r="B93" s="52" t="s">
        <v>35</v>
      </c>
      <c r="C93" s="63">
        <f>SUM(C75:C92)</f>
        <v>117</v>
      </c>
      <c r="D93" s="63">
        <f t="shared" ref="D93:J93" si="12">SUM(D75:D92)</f>
        <v>159</v>
      </c>
      <c r="E93" s="213">
        <f t="shared" si="12"/>
        <v>276</v>
      </c>
      <c r="F93" s="63">
        <f t="shared" si="12"/>
        <v>599</v>
      </c>
      <c r="G93" s="63">
        <f t="shared" si="12"/>
        <v>875</v>
      </c>
      <c r="H93" s="213">
        <f t="shared" si="12"/>
        <v>35</v>
      </c>
      <c r="I93" s="63">
        <f>SUM(I75:I92)</f>
        <v>45</v>
      </c>
      <c r="J93" s="63">
        <f t="shared" si="12"/>
        <v>24</v>
      </c>
      <c r="K93" s="63">
        <f>SUM(K75:K92)</f>
        <v>9</v>
      </c>
      <c r="L93" s="63">
        <f>SUM(L76:L92)</f>
        <v>9</v>
      </c>
      <c r="M93" s="63">
        <f>SUM(M76:M92)</f>
        <v>30</v>
      </c>
      <c r="N93" s="63">
        <f>SUM(N76:N92)</f>
        <v>5</v>
      </c>
      <c r="O93" s="63">
        <f>SUM(O75:O92)</f>
        <v>21</v>
      </c>
      <c r="P93" s="63">
        <f>SUM(P75:P92)</f>
        <v>36</v>
      </c>
      <c r="Q93" s="63">
        <f>SUM(Q75:Q92)</f>
        <v>7</v>
      </c>
      <c r="R93" s="63">
        <f>SUM(R76:R92)</f>
        <v>12</v>
      </c>
      <c r="S93" s="63">
        <f>SUM(S76:S92)</f>
        <v>12</v>
      </c>
      <c r="T93" s="63">
        <f>SUM(T76:T92)</f>
        <v>3</v>
      </c>
      <c r="U93" s="63">
        <f t="shared" ref="U93:Z93" si="13">SUM(U77:U92)</f>
        <v>18</v>
      </c>
      <c r="V93" s="63">
        <f t="shared" si="13"/>
        <v>21</v>
      </c>
      <c r="W93" s="63">
        <f t="shared" si="13"/>
        <v>5</v>
      </c>
      <c r="X93" s="63">
        <f t="shared" si="13"/>
        <v>12</v>
      </c>
      <c r="Y93" s="63">
        <f t="shared" si="13"/>
        <v>36</v>
      </c>
      <c r="Z93" s="306">
        <f t="shared" si="13"/>
        <v>6</v>
      </c>
    </row>
    <row r="94" spans="1:26" ht="34.5" customHeight="1" thickBot="1">
      <c r="A94" s="359" t="s">
        <v>81</v>
      </c>
      <c r="B94" s="404"/>
      <c r="C94" s="363" t="s">
        <v>5</v>
      </c>
      <c r="D94" s="363" t="s">
        <v>6</v>
      </c>
      <c r="E94" s="363" t="s">
        <v>7</v>
      </c>
      <c r="F94" s="363" t="s">
        <v>8</v>
      </c>
      <c r="G94" s="402" t="s">
        <v>3</v>
      </c>
      <c r="H94" s="403" t="s">
        <v>4</v>
      </c>
      <c r="I94" s="386" t="s">
        <v>26</v>
      </c>
      <c r="J94" s="386"/>
      <c r="K94" s="384"/>
      <c r="L94" s="385" t="s">
        <v>27</v>
      </c>
      <c r="M94" s="386"/>
      <c r="N94" s="384"/>
      <c r="O94" s="387" t="s">
        <v>28</v>
      </c>
      <c r="P94" s="388"/>
      <c r="Q94" s="389"/>
      <c r="R94" s="368" t="s">
        <v>31</v>
      </c>
      <c r="S94" s="366"/>
      <c r="T94" s="367"/>
      <c r="U94" s="368" t="s">
        <v>32</v>
      </c>
      <c r="V94" s="366"/>
      <c r="W94" s="367"/>
      <c r="X94" s="368" t="s">
        <v>33</v>
      </c>
      <c r="Y94" s="366"/>
      <c r="Z94" s="369"/>
    </row>
    <row r="95" spans="1:26" ht="34.5" customHeight="1" thickBot="1">
      <c r="A95" s="405"/>
      <c r="B95" s="406"/>
      <c r="C95" s="363"/>
      <c r="D95" s="363"/>
      <c r="E95" s="363"/>
      <c r="F95" s="363"/>
      <c r="G95" s="402"/>
      <c r="H95" s="403"/>
      <c r="I95" s="283" t="s">
        <v>9</v>
      </c>
      <c r="J95" s="283" t="s">
        <v>10</v>
      </c>
      <c r="K95" s="286" t="s">
        <v>4</v>
      </c>
      <c r="L95" s="282" t="s">
        <v>9</v>
      </c>
      <c r="M95" s="283" t="s">
        <v>10</v>
      </c>
      <c r="N95" s="281" t="s">
        <v>4</v>
      </c>
      <c r="O95" s="284" t="s">
        <v>5</v>
      </c>
      <c r="P95" s="285" t="s">
        <v>10</v>
      </c>
      <c r="Q95" s="286" t="s">
        <v>4</v>
      </c>
      <c r="R95" s="282" t="s">
        <v>9</v>
      </c>
      <c r="S95" s="283" t="s">
        <v>10</v>
      </c>
      <c r="T95" s="286" t="s">
        <v>4</v>
      </c>
      <c r="U95" s="284" t="s">
        <v>9</v>
      </c>
      <c r="V95" s="285" t="s">
        <v>10</v>
      </c>
      <c r="W95" s="286" t="s">
        <v>4</v>
      </c>
      <c r="X95" s="284" t="s">
        <v>9</v>
      </c>
      <c r="Y95" s="285" t="s">
        <v>10</v>
      </c>
      <c r="Z95" s="314" t="s">
        <v>4</v>
      </c>
    </row>
    <row r="96" spans="1:26" ht="24">
      <c r="A96" s="183">
        <v>74</v>
      </c>
      <c r="B96" s="182" t="s">
        <v>128</v>
      </c>
      <c r="C96" s="76">
        <v>12</v>
      </c>
      <c r="D96" s="76">
        <v>12</v>
      </c>
      <c r="E96" s="22">
        <v>24</v>
      </c>
      <c r="F96" s="22">
        <v>51</v>
      </c>
      <c r="G96" s="22">
        <v>75</v>
      </c>
      <c r="H96" s="23">
        <v>3</v>
      </c>
      <c r="I96" s="76"/>
      <c r="J96" s="76"/>
      <c r="K96" s="268"/>
      <c r="L96" s="76"/>
      <c r="M96" s="76"/>
      <c r="N96" s="4"/>
      <c r="O96" s="76"/>
      <c r="P96" s="76"/>
      <c r="Q96" s="268"/>
      <c r="R96" s="76"/>
      <c r="S96" s="76"/>
      <c r="T96" s="4"/>
      <c r="U96" s="76">
        <v>12</v>
      </c>
      <c r="V96" s="76">
        <v>12</v>
      </c>
      <c r="W96" s="268">
        <v>3</v>
      </c>
      <c r="X96" s="76"/>
      <c r="Y96" s="76"/>
      <c r="Z96" s="4"/>
    </row>
    <row r="97" spans="1:26" ht="24">
      <c r="A97" s="183">
        <v>75</v>
      </c>
      <c r="B97" s="182" t="s">
        <v>129</v>
      </c>
      <c r="C97" s="76">
        <v>12</v>
      </c>
      <c r="D97" s="76">
        <v>12</v>
      </c>
      <c r="E97" s="22">
        <v>24</v>
      </c>
      <c r="F97" s="22">
        <v>51</v>
      </c>
      <c r="G97" s="22">
        <v>75</v>
      </c>
      <c r="H97" s="23">
        <v>3</v>
      </c>
      <c r="I97" s="76"/>
      <c r="J97" s="76"/>
      <c r="K97" s="268"/>
      <c r="L97" s="76"/>
      <c r="M97" s="76"/>
      <c r="N97" s="4"/>
      <c r="O97" s="76"/>
      <c r="P97" s="76"/>
      <c r="Q97" s="268"/>
      <c r="R97" s="76">
        <v>12</v>
      </c>
      <c r="S97" s="76">
        <v>12</v>
      </c>
      <c r="T97" s="4">
        <v>3</v>
      </c>
      <c r="U97" s="76"/>
      <c r="V97" s="76"/>
      <c r="W97" s="4"/>
      <c r="X97" s="76"/>
      <c r="Y97" s="76"/>
      <c r="Z97" s="4"/>
    </row>
    <row r="98" spans="1:26">
      <c r="A98" s="183">
        <v>76</v>
      </c>
      <c r="B98" s="182" t="s">
        <v>130</v>
      </c>
      <c r="C98" s="76">
        <v>12</v>
      </c>
      <c r="D98" s="76">
        <v>12</v>
      </c>
      <c r="E98" s="22">
        <v>24</v>
      </c>
      <c r="F98" s="22">
        <v>51</v>
      </c>
      <c r="G98" s="22">
        <v>75</v>
      </c>
      <c r="H98" s="23">
        <v>3</v>
      </c>
      <c r="I98" s="76"/>
      <c r="J98" s="76"/>
      <c r="K98" s="268"/>
      <c r="L98" s="76"/>
      <c r="M98" s="76"/>
      <c r="N98" s="4"/>
      <c r="O98" s="76"/>
      <c r="P98" s="76"/>
      <c r="Q98" s="268"/>
      <c r="R98" s="76"/>
      <c r="S98" s="76"/>
      <c r="T98" s="4"/>
      <c r="U98" s="76"/>
      <c r="V98" s="76"/>
      <c r="W98" s="4"/>
      <c r="X98" s="76">
        <v>12</v>
      </c>
      <c r="Y98" s="76">
        <v>12</v>
      </c>
      <c r="Z98" s="4">
        <v>3</v>
      </c>
    </row>
    <row r="99" spans="1:26" ht="24">
      <c r="A99" s="183">
        <v>77</v>
      </c>
      <c r="B99" s="182" t="s">
        <v>131</v>
      </c>
      <c r="C99" s="76">
        <v>12</v>
      </c>
      <c r="D99" s="76">
        <v>12</v>
      </c>
      <c r="E99" s="22">
        <v>24</v>
      </c>
      <c r="F99" s="22">
        <v>51</v>
      </c>
      <c r="G99" s="4">
        <v>75</v>
      </c>
      <c r="H99" s="20">
        <v>3</v>
      </c>
      <c r="I99" s="76"/>
      <c r="J99" s="76"/>
      <c r="K99" s="268"/>
      <c r="L99" s="76"/>
      <c r="M99" s="76"/>
      <c r="N99" s="4"/>
      <c r="O99" s="76">
        <v>12</v>
      </c>
      <c r="P99" s="76">
        <v>12</v>
      </c>
      <c r="Q99" s="4">
        <v>3</v>
      </c>
      <c r="R99" s="76"/>
      <c r="S99" s="76"/>
      <c r="T99" s="4"/>
      <c r="U99" s="76"/>
      <c r="V99" s="76"/>
      <c r="W99" s="4"/>
      <c r="X99" s="76"/>
      <c r="Y99" s="76"/>
      <c r="Z99" s="4"/>
    </row>
    <row r="100" spans="1:26">
      <c r="A100" s="183">
        <v>78</v>
      </c>
      <c r="B100" s="182" t="s">
        <v>114</v>
      </c>
      <c r="C100" s="76">
        <v>15</v>
      </c>
      <c r="D100" s="76"/>
      <c r="E100" s="22">
        <v>15</v>
      </c>
      <c r="F100" s="22">
        <v>35</v>
      </c>
      <c r="G100" s="22">
        <v>50</v>
      </c>
      <c r="H100" s="22">
        <v>2</v>
      </c>
      <c r="I100" s="76"/>
      <c r="J100" s="76"/>
      <c r="K100" s="268"/>
      <c r="L100" s="76">
        <v>15</v>
      </c>
      <c r="M100" s="76"/>
      <c r="N100" s="4">
        <v>2</v>
      </c>
      <c r="O100" s="76"/>
      <c r="P100" s="76"/>
      <c r="Q100" s="4"/>
      <c r="R100" s="76"/>
      <c r="S100" s="76"/>
      <c r="T100" s="4"/>
      <c r="U100" s="76"/>
      <c r="V100" s="76"/>
      <c r="W100" s="4"/>
      <c r="X100" s="76"/>
      <c r="Y100" s="76"/>
      <c r="Z100" s="4"/>
    </row>
    <row r="101" spans="1:26" ht="24">
      <c r="A101" s="183">
        <v>79</v>
      </c>
      <c r="B101" s="182" t="s">
        <v>121</v>
      </c>
      <c r="C101" s="76"/>
      <c r="D101" s="76">
        <v>15</v>
      </c>
      <c r="E101" s="22">
        <v>15</v>
      </c>
      <c r="F101" s="22">
        <v>35</v>
      </c>
      <c r="G101" s="22">
        <v>50</v>
      </c>
      <c r="H101" s="23">
        <v>2</v>
      </c>
      <c r="I101" s="76"/>
      <c r="J101" s="76">
        <v>15</v>
      </c>
      <c r="K101" s="268">
        <v>2</v>
      </c>
      <c r="L101" s="76"/>
      <c r="M101" s="76"/>
      <c r="N101" s="4"/>
      <c r="O101" s="76"/>
      <c r="P101" s="76"/>
      <c r="Q101" s="4"/>
      <c r="R101" s="76"/>
      <c r="S101" s="76"/>
      <c r="T101" s="4"/>
      <c r="U101" s="76"/>
      <c r="V101" s="76"/>
      <c r="W101" s="4"/>
      <c r="X101" s="76"/>
      <c r="Y101" s="76"/>
      <c r="Z101" s="4"/>
    </row>
    <row r="102" spans="1:26" ht="24">
      <c r="A102" s="183">
        <v>80</v>
      </c>
      <c r="B102" s="182" t="s">
        <v>83</v>
      </c>
      <c r="C102" s="76"/>
      <c r="D102" s="76">
        <v>15</v>
      </c>
      <c r="E102" s="4">
        <v>15</v>
      </c>
      <c r="F102" s="4">
        <v>35</v>
      </c>
      <c r="G102" s="4">
        <v>50</v>
      </c>
      <c r="H102" s="20">
        <v>2</v>
      </c>
      <c r="I102" s="76"/>
      <c r="J102" s="76"/>
      <c r="K102" s="268"/>
      <c r="L102" s="76"/>
      <c r="M102" s="76"/>
      <c r="N102" s="4"/>
      <c r="O102" s="76"/>
      <c r="P102" s="76">
        <v>15</v>
      </c>
      <c r="Q102" s="4">
        <v>2</v>
      </c>
      <c r="R102" s="76"/>
      <c r="S102" s="76"/>
      <c r="T102" s="4"/>
      <c r="U102" s="76"/>
      <c r="V102" s="76"/>
      <c r="W102" s="4"/>
      <c r="X102" s="76"/>
      <c r="Y102" s="76"/>
      <c r="Z102" s="4"/>
    </row>
    <row r="103" spans="1:26">
      <c r="A103" s="183">
        <v>81</v>
      </c>
      <c r="B103" s="182" t="s">
        <v>82</v>
      </c>
      <c r="C103" s="76">
        <v>6</v>
      </c>
      <c r="D103" s="76">
        <v>9</v>
      </c>
      <c r="E103" s="4">
        <v>15</v>
      </c>
      <c r="F103" s="4">
        <v>35</v>
      </c>
      <c r="G103" s="4">
        <v>50</v>
      </c>
      <c r="H103" s="20">
        <v>2</v>
      </c>
      <c r="I103" s="76">
        <v>6</v>
      </c>
      <c r="J103" s="76">
        <v>9</v>
      </c>
      <c r="K103" s="268">
        <v>2</v>
      </c>
      <c r="L103" s="76"/>
      <c r="M103" s="76"/>
      <c r="N103" s="4"/>
      <c r="O103" s="76"/>
      <c r="P103" s="76"/>
      <c r="Q103" s="4"/>
      <c r="R103" s="76"/>
      <c r="S103" s="76"/>
      <c r="T103" s="4"/>
      <c r="U103" s="76"/>
      <c r="V103" s="76"/>
      <c r="W103" s="4"/>
      <c r="X103" s="76"/>
      <c r="Y103" s="76"/>
      <c r="Z103" s="4"/>
    </row>
    <row r="104" spans="1:26" ht="24">
      <c r="A104" s="183">
        <v>82</v>
      </c>
      <c r="B104" s="182" t="s">
        <v>86</v>
      </c>
      <c r="C104" s="269"/>
      <c r="D104" s="269">
        <v>15</v>
      </c>
      <c r="E104" s="22">
        <v>15</v>
      </c>
      <c r="F104" s="22">
        <v>35</v>
      </c>
      <c r="G104" s="22">
        <v>50</v>
      </c>
      <c r="H104" s="23">
        <v>2</v>
      </c>
      <c r="I104" s="76"/>
      <c r="J104" s="76"/>
      <c r="K104" s="268"/>
      <c r="L104" s="76"/>
      <c r="M104" s="76">
        <v>15</v>
      </c>
      <c r="N104" s="20">
        <v>2</v>
      </c>
      <c r="O104" s="76"/>
      <c r="P104" s="76"/>
      <c r="Q104" s="4"/>
      <c r="R104" s="76"/>
      <c r="S104" s="76"/>
      <c r="T104" s="4"/>
      <c r="U104" s="76"/>
      <c r="V104" s="76"/>
      <c r="W104" s="4"/>
      <c r="X104" s="76"/>
      <c r="Y104" s="76"/>
      <c r="Z104" s="4"/>
    </row>
    <row r="105" spans="1:26" ht="24">
      <c r="A105" s="183">
        <v>83</v>
      </c>
      <c r="B105" s="182" t="s">
        <v>115</v>
      </c>
      <c r="C105" s="70"/>
      <c r="D105" s="269">
        <v>15</v>
      </c>
      <c r="E105" s="22">
        <v>15</v>
      </c>
      <c r="F105" s="22">
        <v>35</v>
      </c>
      <c r="G105" s="22">
        <v>50</v>
      </c>
      <c r="H105" s="23">
        <v>2</v>
      </c>
      <c r="I105" s="76"/>
      <c r="J105" s="76">
        <v>15</v>
      </c>
      <c r="K105" s="4">
        <v>2</v>
      </c>
      <c r="L105" s="76"/>
      <c r="M105" s="76"/>
      <c r="N105" s="20"/>
      <c r="O105" s="76"/>
      <c r="P105" s="76"/>
      <c r="Q105" s="4"/>
      <c r="R105" s="76"/>
      <c r="S105" s="76"/>
      <c r="T105" s="4"/>
      <c r="U105" s="76"/>
      <c r="V105" s="76"/>
      <c r="W105" s="4"/>
      <c r="X105" s="76"/>
      <c r="Y105" s="76"/>
      <c r="Z105" s="4"/>
    </row>
    <row r="106" spans="1:26">
      <c r="A106" s="183">
        <v>84</v>
      </c>
      <c r="B106" s="182" t="s">
        <v>49</v>
      </c>
      <c r="C106" s="76">
        <v>15</v>
      </c>
      <c r="D106" s="76"/>
      <c r="E106" s="22">
        <v>15</v>
      </c>
      <c r="F106" s="22">
        <v>35</v>
      </c>
      <c r="G106" s="22">
        <v>50</v>
      </c>
      <c r="H106" s="23">
        <v>2</v>
      </c>
      <c r="I106" s="76">
        <v>15</v>
      </c>
      <c r="J106" s="76"/>
      <c r="K106" s="268">
        <v>2</v>
      </c>
      <c r="L106" s="76"/>
      <c r="M106" s="76"/>
      <c r="N106" s="20"/>
      <c r="O106" s="76"/>
      <c r="P106" s="76"/>
      <c r="Q106" s="4"/>
      <c r="R106" s="76"/>
      <c r="S106" s="76"/>
      <c r="T106" s="4"/>
      <c r="U106" s="76"/>
      <c r="V106" s="76"/>
      <c r="W106" s="4"/>
      <c r="X106" s="76"/>
      <c r="Y106" s="76"/>
      <c r="Z106" s="4"/>
    </row>
    <row r="107" spans="1:26" ht="24">
      <c r="A107" s="183">
        <v>85</v>
      </c>
      <c r="B107" s="182" t="s">
        <v>84</v>
      </c>
      <c r="C107" s="76">
        <v>6</v>
      </c>
      <c r="D107" s="76">
        <v>9</v>
      </c>
      <c r="E107" s="22">
        <v>15</v>
      </c>
      <c r="F107" s="22">
        <v>35</v>
      </c>
      <c r="G107" s="22">
        <v>50</v>
      </c>
      <c r="H107" s="23">
        <v>2</v>
      </c>
      <c r="I107" s="76"/>
      <c r="J107" s="76"/>
      <c r="K107" s="4"/>
      <c r="L107" s="76"/>
      <c r="M107" s="76"/>
      <c r="N107" s="4"/>
      <c r="O107" s="76"/>
      <c r="P107" s="76"/>
      <c r="Q107" s="4"/>
      <c r="R107" s="76"/>
      <c r="S107" s="76"/>
      <c r="T107" s="4"/>
      <c r="U107" s="76">
        <v>6</v>
      </c>
      <c r="V107" s="76">
        <v>9</v>
      </c>
      <c r="W107" s="4">
        <v>2</v>
      </c>
      <c r="X107" s="76"/>
      <c r="Y107" s="76"/>
      <c r="Z107" s="4"/>
    </row>
    <row r="108" spans="1:26" ht="36">
      <c r="A108" s="183">
        <v>86</v>
      </c>
      <c r="B108" s="182" t="s">
        <v>88</v>
      </c>
      <c r="C108" s="76"/>
      <c r="D108" s="76">
        <v>15</v>
      </c>
      <c r="E108" s="22">
        <v>15</v>
      </c>
      <c r="F108" s="22">
        <v>35</v>
      </c>
      <c r="G108" s="22">
        <v>50</v>
      </c>
      <c r="H108" s="23">
        <v>2</v>
      </c>
      <c r="I108" s="76"/>
      <c r="J108" s="76"/>
      <c r="K108" s="4"/>
      <c r="L108" s="76"/>
      <c r="M108" s="76"/>
      <c r="N108" s="4"/>
      <c r="O108" s="76"/>
      <c r="P108" s="76"/>
      <c r="Q108" s="4"/>
      <c r="R108" s="76"/>
      <c r="S108" s="76"/>
      <c r="T108" s="4"/>
      <c r="U108" s="76"/>
      <c r="V108" s="76"/>
      <c r="W108" s="4"/>
      <c r="X108" s="76"/>
      <c r="Y108" s="76">
        <v>15</v>
      </c>
      <c r="Z108" s="4">
        <v>2</v>
      </c>
    </row>
    <row r="109" spans="1:26" ht="24">
      <c r="A109" s="183">
        <v>87</v>
      </c>
      <c r="B109" s="182" t="s">
        <v>112</v>
      </c>
      <c r="C109" s="76">
        <v>9</v>
      </c>
      <c r="D109" s="76"/>
      <c r="E109" s="22">
        <v>9</v>
      </c>
      <c r="F109" s="22">
        <v>16</v>
      </c>
      <c r="G109" s="22">
        <v>25</v>
      </c>
      <c r="H109" s="23">
        <v>1</v>
      </c>
      <c r="I109" s="76"/>
      <c r="J109" s="76"/>
      <c r="K109" s="4"/>
      <c r="L109" s="76"/>
      <c r="M109" s="76"/>
      <c r="N109" s="4"/>
      <c r="O109" s="76">
        <v>9</v>
      </c>
      <c r="P109" s="76"/>
      <c r="Q109" s="4">
        <v>1</v>
      </c>
      <c r="R109" s="76"/>
      <c r="S109" s="76"/>
      <c r="T109" s="4"/>
      <c r="U109" s="76"/>
      <c r="V109" s="76"/>
      <c r="W109" s="4"/>
      <c r="X109" s="76"/>
      <c r="Y109" s="76"/>
      <c r="Z109" s="4"/>
    </row>
    <row r="110" spans="1:26" ht="24">
      <c r="A110" s="183">
        <v>88</v>
      </c>
      <c r="B110" s="182" t="s">
        <v>106</v>
      </c>
      <c r="C110" s="76">
        <v>9</v>
      </c>
      <c r="D110" s="76"/>
      <c r="E110" s="22">
        <v>9</v>
      </c>
      <c r="F110" s="22">
        <v>16</v>
      </c>
      <c r="G110" s="22">
        <v>25</v>
      </c>
      <c r="H110" s="23">
        <v>1</v>
      </c>
      <c r="I110" s="76"/>
      <c r="J110" s="76"/>
      <c r="K110" s="4"/>
      <c r="L110" s="76"/>
      <c r="M110" s="76"/>
      <c r="N110" s="4"/>
      <c r="O110" s="76">
        <v>9</v>
      </c>
      <c r="P110" s="76"/>
      <c r="Q110" s="4">
        <v>1</v>
      </c>
      <c r="R110" s="76"/>
      <c r="S110" s="76"/>
      <c r="T110" s="4"/>
      <c r="U110" s="76"/>
      <c r="V110" s="76"/>
      <c r="W110" s="4"/>
      <c r="X110" s="76"/>
      <c r="Y110" s="76"/>
      <c r="Z110" s="4"/>
    </row>
    <row r="111" spans="1:26" ht="24">
      <c r="A111" s="183">
        <v>89</v>
      </c>
      <c r="B111" s="182" t="s">
        <v>85</v>
      </c>
      <c r="C111" s="76">
        <v>9</v>
      </c>
      <c r="D111" s="76"/>
      <c r="E111" s="22">
        <v>9</v>
      </c>
      <c r="F111" s="22">
        <v>16</v>
      </c>
      <c r="G111" s="22">
        <v>25</v>
      </c>
      <c r="H111" s="23">
        <v>1</v>
      </c>
      <c r="I111" s="76">
        <v>9</v>
      </c>
      <c r="J111" s="76"/>
      <c r="K111" s="4">
        <v>1</v>
      </c>
      <c r="L111" s="76"/>
      <c r="M111" s="76"/>
      <c r="N111" s="4"/>
      <c r="O111" s="76"/>
      <c r="P111" s="76"/>
      <c r="Q111" s="4"/>
      <c r="R111" s="76"/>
      <c r="S111" s="76"/>
      <c r="T111" s="4"/>
      <c r="U111" s="76"/>
      <c r="V111" s="76"/>
      <c r="W111" s="4"/>
      <c r="X111" s="76"/>
      <c r="Y111" s="76"/>
      <c r="Z111" s="4"/>
    </row>
    <row r="112" spans="1:26" ht="24">
      <c r="A112" s="183">
        <v>90</v>
      </c>
      <c r="B112" s="182" t="s">
        <v>56</v>
      </c>
      <c r="C112" s="76"/>
      <c r="D112" s="76">
        <v>9</v>
      </c>
      <c r="E112" s="22">
        <v>9</v>
      </c>
      <c r="F112" s="22">
        <v>16</v>
      </c>
      <c r="G112" s="22">
        <v>25</v>
      </c>
      <c r="H112" s="23">
        <v>1</v>
      </c>
      <c r="I112" s="76"/>
      <c r="J112" s="76"/>
      <c r="K112" s="4"/>
      <c r="L112" s="76"/>
      <c r="M112" s="76">
        <v>9</v>
      </c>
      <c r="N112" s="4">
        <v>1</v>
      </c>
      <c r="O112" s="76"/>
      <c r="P112" s="76"/>
      <c r="Q112" s="4"/>
      <c r="R112" s="76"/>
      <c r="S112" s="76"/>
      <c r="T112" s="4"/>
      <c r="U112" s="76"/>
      <c r="V112" s="76"/>
      <c r="W112" s="4"/>
      <c r="X112" s="76"/>
      <c r="Y112" s="76"/>
      <c r="Z112" s="4"/>
    </row>
    <row r="113" spans="1:26">
      <c r="A113" s="183">
        <v>91</v>
      </c>
      <c r="B113" s="182" t="s">
        <v>87</v>
      </c>
      <c r="C113" s="76"/>
      <c r="D113" s="76">
        <v>9</v>
      </c>
      <c r="E113" s="22">
        <v>9</v>
      </c>
      <c r="F113" s="22">
        <v>16</v>
      </c>
      <c r="G113" s="22">
        <v>30</v>
      </c>
      <c r="H113" s="23">
        <v>1</v>
      </c>
      <c r="I113" s="76"/>
      <c r="J113" s="76"/>
      <c r="K113" s="4"/>
      <c r="L113" s="76"/>
      <c r="M113" s="76"/>
      <c r="N113" s="4"/>
      <c r="O113" s="76"/>
      <c r="P113" s="76"/>
      <c r="Q113" s="4"/>
      <c r="R113" s="76"/>
      <c r="S113" s="76"/>
      <c r="T113" s="4"/>
      <c r="U113" s="76"/>
      <c r="V113" s="76"/>
      <c r="W113" s="4"/>
      <c r="X113" s="76"/>
      <c r="Y113" s="76">
        <v>9</v>
      </c>
      <c r="Z113" s="4">
        <v>1</v>
      </c>
    </row>
    <row r="114" spans="1:26" ht="15" thickBot="1">
      <c r="A114" s="305"/>
      <c r="B114" s="52" t="s">
        <v>35</v>
      </c>
      <c r="C114" s="63">
        <f t="shared" ref="C114:Z114" si="14">SUM(C96:C113)</f>
        <v>117</v>
      </c>
      <c r="D114" s="63">
        <f t="shared" si="14"/>
        <v>159</v>
      </c>
      <c r="E114" s="213">
        <f t="shared" si="14"/>
        <v>276</v>
      </c>
      <c r="F114" s="63">
        <f t="shared" si="14"/>
        <v>599</v>
      </c>
      <c r="G114" s="63">
        <f t="shared" si="14"/>
        <v>880</v>
      </c>
      <c r="H114" s="213">
        <f t="shared" si="14"/>
        <v>35</v>
      </c>
      <c r="I114" s="63">
        <f t="shared" si="14"/>
        <v>30</v>
      </c>
      <c r="J114" s="63">
        <f t="shared" si="14"/>
        <v>39</v>
      </c>
      <c r="K114" s="63">
        <f t="shared" si="14"/>
        <v>9</v>
      </c>
      <c r="L114" s="63">
        <f t="shared" si="14"/>
        <v>15</v>
      </c>
      <c r="M114" s="63">
        <f t="shared" si="14"/>
        <v>24</v>
      </c>
      <c r="N114" s="63">
        <f t="shared" si="14"/>
        <v>5</v>
      </c>
      <c r="O114" s="63">
        <f t="shared" si="14"/>
        <v>30</v>
      </c>
      <c r="P114" s="63">
        <f t="shared" si="14"/>
        <v>27</v>
      </c>
      <c r="Q114" s="63">
        <f t="shared" si="14"/>
        <v>7</v>
      </c>
      <c r="R114" s="63">
        <f t="shared" si="14"/>
        <v>12</v>
      </c>
      <c r="S114" s="63">
        <f t="shared" si="14"/>
        <v>12</v>
      </c>
      <c r="T114" s="63">
        <f t="shared" si="14"/>
        <v>3</v>
      </c>
      <c r="U114" s="63">
        <f t="shared" si="14"/>
        <v>18</v>
      </c>
      <c r="V114" s="63">
        <f t="shared" si="14"/>
        <v>21</v>
      </c>
      <c r="W114" s="63">
        <f t="shared" si="14"/>
        <v>5</v>
      </c>
      <c r="X114" s="63">
        <f t="shared" si="14"/>
        <v>12</v>
      </c>
      <c r="Y114" s="63">
        <f t="shared" si="14"/>
        <v>36</v>
      </c>
      <c r="Z114" s="306">
        <f t="shared" si="14"/>
        <v>6</v>
      </c>
    </row>
    <row r="115" spans="1:26">
      <c r="A115" s="315"/>
      <c r="B115" s="316"/>
      <c r="C115" s="317">
        <f t="shared" ref="C115:Z115" si="15">C21+C42+C48+C59+C65+C93+C114</f>
        <v>624</v>
      </c>
      <c r="D115" s="317">
        <f t="shared" si="15"/>
        <v>852</v>
      </c>
      <c r="E115" s="317">
        <f t="shared" si="15"/>
        <v>1506</v>
      </c>
      <c r="F115" s="317">
        <f t="shared" si="15"/>
        <v>3170</v>
      </c>
      <c r="G115" s="317">
        <f t="shared" si="15"/>
        <v>4645</v>
      </c>
      <c r="H115" s="317">
        <f t="shared" si="15"/>
        <v>185</v>
      </c>
      <c r="I115" s="317">
        <f t="shared" si="15"/>
        <v>144</v>
      </c>
      <c r="J115" s="317">
        <f t="shared" si="15"/>
        <v>171</v>
      </c>
      <c r="K115" s="317">
        <f t="shared" si="15"/>
        <v>39</v>
      </c>
      <c r="L115" s="317">
        <f t="shared" si="15"/>
        <v>90</v>
      </c>
      <c r="M115" s="317">
        <f t="shared" si="15"/>
        <v>141</v>
      </c>
      <c r="N115" s="317">
        <f t="shared" si="15"/>
        <v>31</v>
      </c>
      <c r="O115" s="317">
        <f t="shared" si="15"/>
        <v>123</v>
      </c>
      <c r="P115" s="317">
        <f t="shared" si="15"/>
        <v>159</v>
      </c>
      <c r="Q115" s="317">
        <f t="shared" si="15"/>
        <v>33</v>
      </c>
      <c r="R115" s="317">
        <f t="shared" si="15"/>
        <v>79</v>
      </c>
      <c r="S115" s="317">
        <f t="shared" si="15"/>
        <v>116</v>
      </c>
      <c r="T115" s="317">
        <f t="shared" si="15"/>
        <v>22</v>
      </c>
      <c r="U115" s="317">
        <f t="shared" si="15"/>
        <v>109</v>
      </c>
      <c r="V115" s="317">
        <f t="shared" si="15"/>
        <v>137</v>
      </c>
      <c r="W115" s="317">
        <f t="shared" si="15"/>
        <v>30</v>
      </c>
      <c r="X115" s="317">
        <f t="shared" si="15"/>
        <v>67</v>
      </c>
      <c r="Y115" s="317">
        <f t="shared" si="15"/>
        <v>357</v>
      </c>
      <c r="Z115" s="317">
        <f>Z21+Z42+Z48+Z59+Z65+Z93+Z114</f>
        <v>30</v>
      </c>
    </row>
    <row r="116" spans="1:26" ht="15.75">
      <c r="A116" s="271"/>
      <c r="B116" s="272"/>
      <c r="C116" s="15"/>
      <c r="D116" s="218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</sheetData>
  <mergeCells count="47">
    <mergeCell ref="X73:Z73"/>
    <mergeCell ref="L73:N73"/>
    <mergeCell ref="O73:Q73"/>
    <mergeCell ref="A1:Z1"/>
    <mergeCell ref="A2:A4"/>
    <mergeCell ref="B2:B4"/>
    <mergeCell ref="C2:F2"/>
    <mergeCell ref="G2:G5"/>
    <mergeCell ref="H2:H5"/>
    <mergeCell ref="I2:N2"/>
    <mergeCell ref="O2:T2"/>
    <mergeCell ref="U2:Z2"/>
    <mergeCell ref="C3:F3"/>
    <mergeCell ref="X3:Z4"/>
    <mergeCell ref="U3:W4"/>
    <mergeCell ref="A73:B74"/>
    <mergeCell ref="C73:C74"/>
    <mergeCell ref="D73:D74"/>
    <mergeCell ref="E73:E74"/>
    <mergeCell ref="F73:F74"/>
    <mergeCell ref="A94:B95"/>
    <mergeCell ref="C94:C95"/>
    <mergeCell ref="D94:D95"/>
    <mergeCell ref="E94:E95"/>
    <mergeCell ref="F94:F95"/>
    <mergeCell ref="G94:G95"/>
    <mergeCell ref="H94:H95"/>
    <mergeCell ref="I94:K94"/>
    <mergeCell ref="G73:G74"/>
    <mergeCell ref="H73:H74"/>
    <mergeCell ref="I73:K73"/>
    <mergeCell ref="R3:T4"/>
    <mergeCell ref="O3:Q4"/>
    <mergeCell ref="L3:N4"/>
    <mergeCell ref="I3:K4"/>
    <mergeCell ref="X94:Z94"/>
    <mergeCell ref="R73:T73"/>
    <mergeCell ref="L94:N94"/>
    <mergeCell ref="O94:Q94"/>
    <mergeCell ref="R94:T94"/>
    <mergeCell ref="U94:W94"/>
    <mergeCell ref="C6:Z6"/>
    <mergeCell ref="C4:C5"/>
    <mergeCell ref="D4:D5"/>
    <mergeCell ref="E4:E5"/>
    <mergeCell ref="F4:F5"/>
    <mergeCell ref="U73:W73"/>
  </mergeCells>
  <printOptions horizontalCentered="1"/>
  <pageMargins left="0.70866141732283472" right="0.70866141732283472" top="0.31496062992125984" bottom="0.27559055118110237" header="0.15748031496062992" footer="0.15748031496062992"/>
  <pageSetup paperSize="9" scale="67" fitToHeight="3" orientation="landscape" horizontalDpi="4294967295" verticalDpi="4294967295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Stacjonarne</vt:lpstr>
      <vt:lpstr>NIESTACJONARNE</vt:lpstr>
      <vt:lpstr>NIESTACJONARNE!Obszar_wydruku</vt:lpstr>
      <vt:lpstr>Stacjonarne!Obszar_wydruku</vt:lpstr>
      <vt:lpstr>NIESTACJONARNE!Tytuły_wydruku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Burdukiewicz</dc:creator>
  <cp:lastModifiedBy>Anna Adamczyk-Kozak</cp:lastModifiedBy>
  <cp:lastPrinted>2023-03-21T12:48:06Z</cp:lastPrinted>
  <dcterms:created xsi:type="dcterms:W3CDTF">2017-03-12T17:39:09Z</dcterms:created>
  <dcterms:modified xsi:type="dcterms:W3CDTF">2023-03-22T11:27:15Z</dcterms:modified>
</cp:coreProperties>
</file>