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orota\Desktop\BIP - UCHWAŁY I ZARZĄDZENIA\Uchwały Senatu\2022\"/>
    </mc:Choice>
  </mc:AlternateContent>
  <bookViews>
    <workbookView xWindow="0" yWindow="0" windowWidth="28800" windowHeight="14130"/>
  </bookViews>
  <sheets>
    <sheet name="terapia zajęciowaMGR" sheetId="1" r:id="rId1"/>
    <sheet name="Arkusz1" sheetId="2" state="hidden" r:id="rId2"/>
  </sheets>
  <definedNames>
    <definedName name="_xlnm.Print_Area" localSheetId="0">'terapia zajęciowaMGR'!$A$1:$AK$187</definedName>
  </definedNames>
  <calcPr calcId="162913"/>
</workbook>
</file>

<file path=xl/calcChain.xml><?xml version="1.0" encoding="utf-8"?>
<calcChain xmlns="http://schemas.openxmlformats.org/spreadsheetml/2006/main">
  <c r="K163" i="1" l="1"/>
  <c r="K162" i="1"/>
  <c r="I162" i="1"/>
  <c r="H162" i="1"/>
  <c r="L161" i="1"/>
  <c r="K161" i="1"/>
  <c r="K158" i="1"/>
  <c r="J158" i="1"/>
  <c r="H158" i="1"/>
  <c r="K157" i="1"/>
  <c r="J157" i="1"/>
  <c r="L155" i="1"/>
  <c r="K155" i="1"/>
  <c r="J155" i="1"/>
  <c r="L154" i="1"/>
  <c r="K154" i="1"/>
  <c r="J154" i="1"/>
  <c r="L153" i="1"/>
  <c r="K153" i="1"/>
  <c r="I153" i="1"/>
  <c r="L152" i="1"/>
  <c r="K152" i="1"/>
  <c r="J152" i="1"/>
  <c r="K149" i="1"/>
  <c r="J149" i="1"/>
  <c r="H149" i="1"/>
  <c r="L146" i="1"/>
  <c r="K146" i="1"/>
  <c r="J146" i="1"/>
  <c r="L144" i="1"/>
  <c r="K144" i="1"/>
  <c r="I144" i="1"/>
  <c r="K143" i="1"/>
  <c r="I143" i="1"/>
  <c r="K140" i="1"/>
  <c r="I140" i="1"/>
  <c r="L139" i="1"/>
  <c r="K139" i="1"/>
  <c r="J139" i="1"/>
  <c r="K138" i="1"/>
  <c r="K137" i="1"/>
  <c r="J137" i="1"/>
  <c r="AI136" i="1"/>
  <c r="AH136" i="1"/>
  <c r="AG136" i="1"/>
  <c r="AF136" i="1"/>
  <c r="AE136" i="1"/>
  <c r="AC136" i="1"/>
  <c r="AB136" i="1"/>
  <c r="AA136" i="1"/>
  <c r="Z136" i="1"/>
  <c r="Y136" i="1"/>
  <c r="X136" i="1"/>
  <c r="W136" i="1"/>
  <c r="V136" i="1"/>
  <c r="U136" i="1"/>
  <c r="T136" i="1"/>
  <c r="S136" i="1"/>
  <c r="Q136" i="1"/>
  <c r="P136" i="1"/>
  <c r="O136" i="1"/>
  <c r="N136" i="1"/>
  <c r="M136" i="1"/>
  <c r="G136" i="1"/>
  <c r="F136" i="1"/>
  <c r="E136" i="1"/>
  <c r="K134" i="1"/>
  <c r="K133" i="1"/>
  <c r="H133" i="1"/>
  <c r="K132" i="1"/>
  <c r="H132" i="1"/>
  <c r="L130" i="1"/>
  <c r="K130" i="1"/>
  <c r="J130" i="1"/>
  <c r="K127" i="1"/>
  <c r="J127" i="1"/>
  <c r="K126" i="1"/>
  <c r="J126" i="1"/>
  <c r="L124" i="1"/>
  <c r="K124" i="1"/>
  <c r="J124" i="1"/>
  <c r="K118" i="1"/>
  <c r="J118" i="1"/>
  <c r="I118" i="1"/>
  <c r="I116" i="1" s="1"/>
  <c r="AJ116" i="1"/>
  <c r="AI116" i="1"/>
  <c r="AH116" i="1"/>
  <c r="AG116" i="1"/>
  <c r="AF116" i="1"/>
  <c r="AE116" i="1"/>
  <c r="AC116" i="1"/>
  <c r="AB116" i="1"/>
  <c r="AA116" i="1"/>
  <c r="Z116" i="1"/>
  <c r="Y116" i="1"/>
  <c r="W116" i="1"/>
  <c r="V116" i="1"/>
  <c r="U116" i="1"/>
  <c r="T116" i="1"/>
  <c r="S116" i="1"/>
  <c r="R116" i="1"/>
  <c r="Q116" i="1"/>
  <c r="P116" i="1"/>
  <c r="O116" i="1"/>
  <c r="N116" i="1"/>
  <c r="M116" i="1"/>
  <c r="G116" i="1"/>
  <c r="F116" i="1"/>
  <c r="E116" i="1"/>
  <c r="L116" i="1" l="1"/>
  <c r="AA170" i="1"/>
  <c r="V170" i="1"/>
  <c r="H136" i="1"/>
  <c r="AG170" i="1"/>
  <c r="J116" i="1"/>
  <c r="K116" i="1"/>
  <c r="H116" i="1"/>
  <c r="H170" i="1" s="1"/>
  <c r="I136" i="1"/>
  <c r="I170" i="1" s="1"/>
  <c r="AF170" i="1"/>
  <c r="O170" i="1"/>
  <c r="AB170" i="1"/>
  <c r="L136" i="1"/>
  <c r="L170" i="1" s="1"/>
  <c r="E171" i="1"/>
  <c r="M170" i="1"/>
  <c r="Q170" i="1"/>
  <c r="U170" i="1"/>
  <c r="Y170" i="1"/>
  <c r="AH170" i="1"/>
  <c r="K136" i="1"/>
  <c r="F171" i="1"/>
  <c r="Z170" i="1"/>
  <c r="AE170" i="1"/>
  <c r="AI170" i="1"/>
  <c r="T170" i="1"/>
  <c r="P170" i="1"/>
  <c r="AC170" i="1"/>
  <c r="J136" i="1"/>
  <c r="E170" i="1"/>
  <c r="G171" i="1"/>
  <c r="N170" i="1"/>
  <c r="S170" i="1"/>
  <c r="W170" i="1"/>
  <c r="F170" i="1"/>
  <c r="G170" i="1"/>
  <c r="J170" i="1" l="1"/>
  <c r="K170" i="1"/>
  <c r="M171" i="1"/>
  <c r="AE171" i="1"/>
  <c r="Y171" i="1"/>
  <c r="S171" i="1"/>
  <c r="H171" i="1" l="1"/>
  <c r="K69" i="1" l="1"/>
  <c r="K68" i="1"/>
  <c r="I68" i="1"/>
  <c r="H68" i="1"/>
  <c r="L67" i="1"/>
  <c r="K67" i="1"/>
  <c r="K64" i="1"/>
  <c r="J64" i="1"/>
  <c r="H64" i="1"/>
  <c r="K63" i="1"/>
  <c r="J63" i="1"/>
  <c r="L61" i="1"/>
  <c r="K61" i="1"/>
  <c r="J61" i="1"/>
  <c r="L60" i="1"/>
  <c r="K60" i="1"/>
  <c r="J60" i="1"/>
  <c r="L59" i="1"/>
  <c r="K59" i="1"/>
  <c r="I59" i="1"/>
  <c r="L58" i="1"/>
  <c r="K58" i="1"/>
  <c r="J58" i="1"/>
  <c r="K55" i="1"/>
  <c r="J55" i="1"/>
  <c r="H55" i="1"/>
  <c r="L52" i="1"/>
  <c r="K52" i="1"/>
  <c r="J52" i="1"/>
  <c r="L50" i="1"/>
  <c r="K50" i="1"/>
  <c r="I50" i="1"/>
  <c r="K49" i="1"/>
  <c r="I49" i="1"/>
  <c r="K46" i="1"/>
  <c r="I46" i="1"/>
  <c r="L45" i="1"/>
  <c r="K45" i="1"/>
  <c r="J45" i="1"/>
  <c r="K44" i="1"/>
  <c r="J44" i="1"/>
  <c r="K43" i="1"/>
  <c r="J43" i="1"/>
  <c r="AI42" i="1"/>
  <c r="AH42" i="1"/>
  <c r="AG42" i="1"/>
  <c r="AF42" i="1"/>
  <c r="AE42" i="1"/>
  <c r="AC42" i="1"/>
  <c r="AB42" i="1"/>
  <c r="AA42" i="1"/>
  <c r="Z42" i="1"/>
  <c r="Y42" i="1"/>
  <c r="X42" i="1"/>
  <c r="W42" i="1"/>
  <c r="V42" i="1"/>
  <c r="U42" i="1"/>
  <c r="T42" i="1"/>
  <c r="S42" i="1"/>
  <c r="Q42" i="1"/>
  <c r="P42" i="1"/>
  <c r="O42" i="1"/>
  <c r="N42" i="1"/>
  <c r="M42" i="1"/>
  <c r="G42" i="1"/>
  <c r="F42" i="1"/>
  <c r="E42" i="1"/>
  <c r="K40" i="1"/>
  <c r="K39" i="1"/>
  <c r="H39" i="1"/>
  <c r="K38" i="1"/>
  <c r="H38" i="1"/>
  <c r="L36" i="1"/>
  <c r="K36" i="1"/>
  <c r="J36" i="1"/>
  <c r="K33" i="1"/>
  <c r="J33" i="1"/>
  <c r="K32" i="1"/>
  <c r="J32" i="1"/>
  <c r="L30" i="1"/>
  <c r="K30" i="1"/>
  <c r="J30" i="1"/>
  <c r="K24" i="1"/>
  <c r="J24" i="1"/>
  <c r="I24" i="1"/>
  <c r="I22" i="1" s="1"/>
  <c r="AJ22" i="1"/>
  <c r="AI22" i="1"/>
  <c r="AH22" i="1"/>
  <c r="AG22" i="1"/>
  <c r="AF22" i="1"/>
  <c r="AE22" i="1"/>
  <c r="AC22" i="1"/>
  <c r="AB22" i="1"/>
  <c r="AA22" i="1"/>
  <c r="Z22" i="1"/>
  <c r="Y22" i="1"/>
  <c r="W22" i="1"/>
  <c r="V22" i="1"/>
  <c r="U22" i="1"/>
  <c r="T22" i="1"/>
  <c r="S22" i="1"/>
  <c r="R22" i="1"/>
  <c r="Q22" i="1"/>
  <c r="P22" i="1"/>
  <c r="O22" i="1"/>
  <c r="N22" i="1"/>
  <c r="M22" i="1"/>
  <c r="F22" i="1"/>
  <c r="E22" i="1"/>
  <c r="G39" i="1" l="1"/>
  <c r="G22" i="1" s="1"/>
  <c r="S76" i="1"/>
  <c r="W76" i="1"/>
  <c r="AB76" i="1"/>
  <c r="AG76" i="1"/>
  <c r="AE76" i="1"/>
  <c r="AI76" i="1"/>
  <c r="K22" i="1"/>
  <c r="H42" i="1"/>
  <c r="Z76" i="1"/>
  <c r="N76" i="1"/>
  <c r="AF76" i="1"/>
  <c r="J42" i="1"/>
  <c r="K42" i="1"/>
  <c r="L42" i="1"/>
  <c r="I42" i="1"/>
  <c r="AA76" i="1"/>
  <c r="L22" i="1"/>
  <c r="M76" i="1"/>
  <c r="Q76" i="1"/>
  <c r="V76" i="1"/>
  <c r="J22" i="1"/>
  <c r="E77" i="1"/>
  <c r="O76" i="1"/>
  <c r="M77" i="1" s="1"/>
  <c r="T76" i="1"/>
  <c r="F77" i="1"/>
  <c r="P76" i="1"/>
  <c r="U76" i="1"/>
  <c r="Y76" i="1"/>
  <c r="AC76" i="1"/>
  <c r="AH76" i="1"/>
  <c r="I76" i="1"/>
  <c r="G77" i="1"/>
  <c r="F76" i="1"/>
  <c r="H22" i="1"/>
  <c r="E76" i="1"/>
  <c r="G76" i="1"/>
  <c r="L76" i="1" l="1"/>
  <c r="AE77" i="1"/>
  <c r="H76" i="1"/>
  <c r="K76" i="1"/>
  <c r="J76" i="1"/>
  <c r="Y77" i="1"/>
  <c r="S77" i="1"/>
  <c r="H77" i="1" l="1"/>
</calcChain>
</file>

<file path=xl/sharedStrings.xml><?xml version="1.0" encoding="utf-8"?>
<sst xmlns="http://schemas.openxmlformats.org/spreadsheetml/2006/main" count="391" uniqueCount="112">
  <si>
    <t>*</t>
  </si>
  <si>
    <t>Praktyki zawodowe:</t>
  </si>
  <si>
    <t>1. Praktyka w trakcie II semestru</t>
  </si>
  <si>
    <t>2. Praktyka w trakcie III semestru</t>
  </si>
  <si>
    <t xml:space="preserve"> </t>
  </si>
  <si>
    <t>3. Praktyka w trakcie IV semestru - psychologiczno-pedagogiczna w szkole lub przedszkolu 30 H i praktyka w zakresie dydaktycznym 120 H</t>
  </si>
  <si>
    <t>W</t>
  </si>
  <si>
    <t>WYKŁAD</t>
  </si>
  <si>
    <t>D/L</t>
  </si>
  <si>
    <t>ĆWICZENIA GRUPY DZIEKAŃSKIE, LEKTORATY</t>
  </si>
  <si>
    <t>ĆW</t>
  </si>
  <si>
    <t xml:space="preserve">ĆWICZENIA GRUPY 1/2 DZIEKAŃSKIEJ-  obejmuje zajęcia odbywające się w pracowni komputerowej oraz zajęcia odbywające się w pracowniach specjalistycznych przedmiotów zawodowych </t>
  </si>
  <si>
    <t>K</t>
  </si>
  <si>
    <t>ĆWICZENIA GRUPY KLINICZNE</t>
  </si>
  <si>
    <t>WROCŁAW</t>
  </si>
  <si>
    <t>Poziom kształcenia:</t>
  </si>
  <si>
    <t xml:space="preserve">II stopnia </t>
  </si>
  <si>
    <t>zaliczenie, egzamin - sem.</t>
  </si>
  <si>
    <t>RAZEM</t>
  </si>
  <si>
    <t xml:space="preserve">PRACA WŁASNA </t>
  </si>
  <si>
    <t>W + ĆW (kontaktowa)</t>
  </si>
  <si>
    <t>Pkt. ECTS</t>
  </si>
  <si>
    <t>1 ROK</t>
  </si>
  <si>
    <t>2 ROK</t>
  </si>
  <si>
    <t>Rok akademicki:</t>
  </si>
  <si>
    <t>2022/2023</t>
  </si>
  <si>
    <t>Semestr 1</t>
  </si>
  <si>
    <t>Semestr 2</t>
  </si>
  <si>
    <t>Semestr 3</t>
  </si>
  <si>
    <t>Semestr 4</t>
  </si>
  <si>
    <t>Forma studiów:</t>
  </si>
  <si>
    <t>studia stacjonarne</t>
  </si>
  <si>
    <t>Pkt ECTS</t>
  </si>
  <si>
    <t>Egzamin</t>
  </si>
  <si>
    <t>Profil kształcenia:</t>
  </si>
  <si>
    <t>Ogólnoakademicki</t>
  </si>
  <si>
    <t>Obszar kształcenia:</t>
  </si>
  <si>
    <t xml:space="preserve">Dziedzina: nauk medycznych, nauk o zdrowiu i nauk społecznych. Dyscyplina: nauki o kulturze fizycznej,  nauki o zdrowiu, nauki medyczne, socjologiczne, pedagogika </t>
  </si>
  <si>
    <t xml:space="preserve">D/L </t>
  </si>
  <si>
    <t>Kierunek studiów:</t>
  </si>
  <si>
    <t>TERAPIA ZAJĘCIOWA</t>
  </si>
  <si>
    <t>A</t>
  </si>
  <si>
    <t>Przedmioty podstawowe</t>
  </si>
  <si>
    <t>Aksjologia terapii zajęciowej / Wartości w terapii zajęciowej*</t>
  </si>
  <si>
    <t>Ekonomika w TZ/ Zasady prowadzenia  działalnośc gospodarczej w TZ*</t>
  </si>
  <si>
    <t>Z3</t>
  </si>
  <si>
    <t>Z</t>
  </si>
  <si>
    <t>Prawo pracy i ubezpieczeń społecznych oraz procedury administracyjne</t>
  </si>
  <si>
    <t>Prawo w pomocy społecznej i służbie zdrowia oraz procedury administracyjne</t>
  </si>
  <si>
    <t>Zarządzanie w zespołach monodyscyplinarnych multi/ interdyscyplinarnych z elementami Reha-Managementu</t>
  </si>
  <si>
    <t>Z1</t>
  </si>
  <si>
    <t>Zarządzanie w oświacie, pomocy społecznej i ochronie zdrowia/ Zarzadzanie ogólne*</t>
  </si>
  <si>
    <t>Język obcy B2+ (do wyboru)*</t>
  </si>
  <si>
    <t>E2</t>
  </si>
  <si>
    <t>E</t>
  </si>
  <si>
    <t>Pedagogiki ogólna</t>
  </si>
  <si>
    <t>Psychologia nauczania w szkole podstawowej i przedszkolu</t>
  </si>
  <si>
    <t>Pedagogika nauczania w szkole podstawowej i przedszkolu</t>
  </si>
  <si>
    <t>Podstawy dydaktyki</t>
  </si>
  <si>
    <t xml:space="preserve">Emisja głosu </t>
  </si>
  <si>
    <t>Dydaktyka terapii zajęciowej w przedszkolu i szkole podstawowej</t>
  </si>
  <si>
    <t>E3</t>
  </si>
  <si>
    <t>YOGA /Edubale*</t>
  </si>
  <si>
    <t>Z2</t>
  </si>
  <si>
    <t>z</t>
  </si>
  <si>
    <t>Techniki samoobrony /Gimnastyka zdrowotna*</t>
  </si>
  <si>
    <t>Terapia z wykorzystaniem nowoczesnych technologii/ Interdyscyplinarnoąść i nowoczesne technologie w TZ*</t>
  </si>
  <si>
    <t>Z4</t>
  </si>
  <si>
    <t>B</t>
  </si>
  <si>
    <t>Przedmioty kierunkowe</t>
  </si>
  <si>
    <t>EBP w TZ</t>
  </si>
  <si>
    <t>Terapia zajęciowa w badaniach naukowych/Projekty badawcze w terapii zajeciowej*</t>
  </si>
  <si>
    <t>ICF w terapii zajęciowej</t>
  </si>
  <si>
    <t xml:space="preserve">Portfolio </t>
  </si>
  <si>
    <t xml:space="preserve">Feldenkrais </t>
  </si>
  <si>
    <t xml:space="preserve">Psychosomatyka </t>
  </si>
  <si>
    <t>Integracja sensoryczna</t>
  </si>
  <si>
    <t>E4</t>
  </si>
  <si>
    <t xml:space="preserve">Język migowy w terapii zajęciowej </t>
  </si>
  <si>
    <t xml:space="preserve">Język łatwy w terapii zajęciowej </t>
  </si>
  <si>
    <t>Komunikacja wspomagająca i alternatywna - AAC</t>
  </si>
  <si>
    <t>Terapia zajęciowa osób z zaburzeniami wzroku</t>
  </si>
  <si>
    <t>Terapia zajęciowa  w uzależnieniach</t>
  </si>
  <si>
    <t>Ergonomia w ADL/iADL</t>
  </si>
  <si>
    <t>Dostępność i inkluzywność</t>
  </si>
  <si>
    <t>Projektowanie uniwersalne</t>
  </si>
  <si>
    <t>Diagnostyka funkcjonalna</t>
  </si>
  <si>
    <t xml:space="preserve">Kompleksowa diagnostyka i terapia ręki </t>
  </si>
  <si>
    <t>Animacja społeczności lokalnych/ Aktywizowanie grup społecznych*</t>
  </si>
  <si>
    <t>Terapia zajęciowa osób z demencją/ Terapia zajęciowa osób z zanurzeniami poznawczymi*</t>
  </si>
  <si>
    <t>Trening funkcji poznawczych i wzrokowo-przestrzennych/ Trenig funkcji kognitywnych i percepcji sensorycznych*</t>
  </si>
  <si>
    <t>Twórcza terapia zajęciowa (Arteterapia , muzykoterapia, drama, biblioterapia, taniec)</t>
  </si>
  <si>
    <t>Terapia tańcem</t>
  </si>
  <si>
    <t>Patofizjologia i zagadnienia kliniczne /Patologia ogólna*</t>
  </si>
  <si>
    <t>Seminarium magisterskie (do wyboru)*</t>
  </si>
  <si>
    <t xml:space="preserve">Metodologia badań naukowych </t>
  </si>
  <si>
    <t>Praca magisterska</t>
  </si>
  <si>
    <t>Logika i statystyka</t>
  </si>
  <si>
    <t>C</t>
  </si>
  <si>
    <t xml:space="preserve">PRAKTYKI </t>
  </si>
  <si>
    <t>PRAKTYKI pedagociczne</t>
  </si>
  <si>
    <t>PRAKTYKI (do wyboru)*</t>
  </si>
  <si>
    <t>1E</t>
  </si>
  <si>
    <t>2E</t>
  </si>
  <si>
    <r>
      <rPr>
        <b/>
        <sz val="12"/>
        <color theme="1"/>
        <rFont val="Arial"/>
      </rPr>
      <t>E</t>
    </r>
    <r>
      <rPr>
        <sz val="12"/>
        <color theme="1"/>
        <rFont val="Arial"/>
      </rPr>
      <t xml:space="preserve">  - EGZAMIN</t>
    </r>
  </si>
  <si>
    <t xml:space="preserve">RAZEM - 5 EGZAMINÓW </t>
  </si>
  <si>
    <t xml:space="preserve">Zajęcia oznaczon   *       są zajeciami do wyboru i obejmuja 36 ECTS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</si>
  <si>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studia niestacjonarne</t>
  </si>
  <si>
    <t>Studia niestacjonarne TZ II st. 2022-2023</t>
  </si>
  <si>
    <t>Studia stacjonarne TZ II st. 2022-2023</t>
  </si>
  <si>
    <t>·        Ćwiczenia odbywają się w grupach: dziekańskich (D) do 36 osób, ćwiczeniowych - 1/2 grupy dziekańskiej (ĆW) i klinicznych (K) do 8 osób.</t>
  </si>
  <si>
    <t>·        Wszystkie zajęcia kończą się zaliczeniem z oceną, lub egzaminem.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</si>
</sst>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Calibri"/>
      <scheme val="minor"/>
    </font>
    <font>
      <sz val="22"/>
      <color theme="1"/>
      <name val="Arial"/>
    </font>
    <font>
      <sz val="10"/>
      <color theme="1"/>
      <name val="Arial"/>
    </font>
    <font>
      <sz val="10"/>
      <color theme="1"/>
      <name val="Arial"/>
    </font>
    <font>
      <b/>
      <sz val="22"/>
      <color theme="1"/>
      <name val="Arial"/>
    </font>
    <font>
      <b/>
      <sz val="12"/>
      <color theme="1"/>
      <name val="Arial"/>
    </font>
    <font>
      <sz val="10"/>
      <name val="Calibri"/>
    </font>
    <font>
      <sz val="12"/>
      <color theme="1"/>
      <name val="Arial"/>
    </font>
    <font>
      <b/>
      <sz val="12"/>
      <color rgb="FF000000"/>
      <name val="Arial"/>
    </font>
    <font>
      <b/>
      <sz val="14"/>
      <color theme="1"/>
      <name val="Arial"/>
    </font>
    <font>
      <b/>
      <u/>
      <sz val="14"/>
      <color theme="1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2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FFFFC0"/>
        <bgColor rgb="FFFFFFC0"/>
      </patternFill>
    </fill>
    <fill>
      <patternFill patternType="solid">
        <fgColor rgb="FFC2D69B"/>
        <bgColor rgb="FFC2D69B"/>
      </patternFill>
    </fill>
    <fill>
      <patternFill patternType="solid">
        <fgColor rgb="FFA6CAF0"/>
        <bgColor rgb="FFA6CAF0"/>
      </patternFill>
    </fill>
    <fill>
      <patternFill patternType="solid">
        <fgColor rgb="FFFF9900"/>
        <bgColor rgb="FFFF9900"/>
      </patternFill>
    </fill>
    <fill>
      <patternFill patternType="solid">
        <fgColor rgb="FF9900FF"/>
        <bgColor rgb="FF9900FF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5" fontId="1" fillId="0" borderId="0" xfId="0" applyNumberFormat="1" applyFont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5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5" fontId="1" fillId="0" borderId="17" xfId="0" applyNumberFormat="1" applyFont="1" applyBorder="1" applyAlignment="1">
      <alignment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5" fontId="12" fillId="0" borderId="17" xfId="0" applyNumberFormat="1" applyFont="1" applyBorder="1" applyAlignment="1">
      <alignment horizontal="center" vertical="center" wrapText="1"/>
    </xf>
    <xf numFmtId="15" fontId="12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4" borderId="17" xfId="0" applyFont="1" applyFill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15" fontId="12" fillId="0" borderId="17" xfId="0" applyNumberFormat="1" applyFont="1" applyBorder="1" applyAlignment="1">
      <alignment vertical="center" wrapText="1"/>
    </xf>
    <xf numFmtId="15" fontId="12" fillId="0" borderId="0" xfId="0" applyNumberFormat="1" applyFont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5" fillId="12" borderId="1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5" fillId="3" borderId="16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5" fillId="10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 indent="10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7" fillId="5" borderId="16" xfId="0" applyFont="1" applyFill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5" fillId="16" borderId="16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5" fillId="10" borderId="16" xfId="0" applyFont="1" applyFill="1" applyBorder="1" applyAlignment="1">
      <alignment vertical="center" wrapText="1"/>
    </xf>
    <xf numFmtId="0" fontId="8" fillId="10" borderId="13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 wrapText="1"/>
    </xf>
    <xf numFmtId="0" fontId="5" fillId="11" borderId="16" xfId="0" applyFont="1" applyFill="1" applyBorder="1" applyAlignment="1">
      <alignment horizontal="left" vertical="center" wrapText="1"/>
    </xf>
    <xf numFmtId="0" fontId="5" fillId="12" borderId="16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7" borderId="3" xfId="0" applyFont="1" applyFill="1" applyBorder="1" applyAlignment="1">
      <alignment horizontal="center" vertical="center" textRotation="90" wrapText="1"/>
    </xf>
    <xf numFmtId="0" fontId="5" fillId="7" borderId="4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7" borderId="18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textRotation="90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left" vertical="center" wrapText="1"/>
    </xf>
    <xf numFmtId="0" fontId="5" fillId="10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14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16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5" borderId="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 textRotation="90" wrapText="1"/>
    </xf>
    <xf numFmtId="0" fontId="5" fillId="5" borderId="18" xfId="0" applyFont="1" applyFill="1" applyBorder="1" applyAlignment="1">
      <alignment horizontal="center" vertical="center" textRotation="90" wrapText="1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5" fillId="8" borderId="12" xfId="0" applyFont="1" applyFill="1" applyBorder="1" applyAlignment="1">
      <alignment horizontal="left" vertical="center" wrapText="1"/>
    </xf>
    <xf numFmtId="0" fontId="5" fillId="11" borderId="7" xfId="0" applyFont="1" applyFill="1" applyBorder="1" applyAlignment="1">
      <alignment horizontal="left" vertical="center" wrapText="1"/>
    </xf>
    <xf numFmtId="0" fontId="5" fillId="12" borderId="7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5" fillId="7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5" fillId="7" borderId="19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38"/>
  <sheetViews>
    <sheetView tabSelected="1" view="pageBreakPreview" topLeftCell="D156" zoomScale="69" zoomScaleNormal="69" zoomScaleSheetLayoutView="69" workbookViewId="0">
      <selection activeCell="H178" sqref="H178"/>
    </sheetView>
  </sheetViews>
  <sheetFormatPr defaultColWidth="14.42578125" defaultRowHeight="15" customHeight="1" x14ac:dyDescent="0.2"/>
  <cols>
    <col min="1" max="1" width="11" style="41" customWidth="1"/>
    <col min="2" max="2" width="33.140625" style="41" customWidth="1"/>
    <col min="3" max="3" width="78.42578125" style="41" customWidth="1"/>
    <col min="4" max="4" width="9.42578125" style="41" customWidth="1"/>
    <col min="5" max="8" width="6.28515625" style="41" customWidth="1"/>
    <col min="9" max="12" width="5" style="41" customWidth="1"/>
    <col min="13" max="13" width="6.28515625" style="41" customWidth="1"/>
    <col min="14" max="14" width="5.28515625" style="41" customWidth="1"/>
    <col min="15" max="15" width="5" style="41" customWidth="1"/>
    <col min="16" max="16" width="3.7109375" style="41" customWidth="1"/>
    <col min="17" max="17" width="3.85546875" style="41" customWidth="1"/>
    <col min="18" max="18" width="4" style="41" customWidth="1"/>
    <col min="19" max="19" width="6.140625" style="41" customWidth="1"/>
    <col min="20" max="20" width="5.28515625" style="41" customWidth="1"/>
    <col min="21" max="21" width="5" style="41" customWidth="1"/>
    <col min="22" max="22" width="6.7109375" style="41" customWidth="1"/>
    <col min="23" max="23" width="3.85546875" style="41" customWidth="1"/>
    <col min="24" max="24" width="4" style="41" customWidth="1"/>
    <col min="25" max="25" width="7.5703125" style="41" customWidth="1"/>
    <col min="26" max="26" width="5.28515625" style="41" customWidth="1"/>
    <col min="27" max="27" width="7" style="41" customWidth="1"/>
    <col min="28" max="28" width="5" style="41" customWidth="1"/>
    <col min="29" max="29" width="3.85546875" style="41" customWidth="1"/>
    <col min="30" max="30" width="4" style="41" customWidth="1"/>
    <col min="31" max="31" width="6.7109375" style="41" customWidth="1"/>
    <col min="32" max="32" width="6.140625" style="41" customWidth="1"/>
    <col min="33" max="34" width="5" style="41" customWidth="1"/>
    <col min="35" max="35" width="3.85546875" style="41" customWidth="1"/>
    <col min="36" max="36" width="4" style="41" customWidth="1"/>
    <col min="37" max="56" width="9.140625" style="41" customWidth="1"/>
    <col min="57" max="16384" width="14.42578125" style="41"/>
  </cols>
  <sheetData>
    <row r="1" spans="1:56" s="64" customFormat="1" ht="39" customHeight="1" x14ac:dyDescent="0.2">
      <c r="A1" s="97" t="s">
        <v>109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56" s="64" customFormat="1" ht="18.75" x14ac:dyDescent="0.2">
      <c r="A2" s="65" t="s">
        <v>110</v>
      </c>
      <c r="B2" s="66"/>
      <c r="C2" s="67"/>
      <c r="D2" s="66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1:56" s="64" customFormat="1" ht="18.75" x14ac:dyDescent="0.2">
      <c r="A3" s="65" t="s">
        <v>111</v>
      </c>
      <c r="B3" s="66"/>
      <c r="C3" s="67"/>
      <c r="D3" s="66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1:56" s="64" customFormat="1" ht="18.75" x14ac:dyDescent="0.2">
      <c r="A4" s="65"/>
      <c r="B4" s="66"/>
      <c r="C4" s="67"/>
      <c r="D4" s="66"/>
      <c r="E4" s="68"/>
      <c r="F4" s="68"/>
      <c r="G4" s="69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1:56" s="64" customFormat="1" ht="18.75" x14ac:dyDescent="0.2">
      <c r="A5" s="70" t="s">
        <v>0</v>
      </c>
      <c r="B5" s="71" t="s">
        <v>1</v>
      </c>
      <c r="C5" s="68"/>
      <c r="D5" s="69"/>
      <c r="E5" s="68"/>
      <c r="F5" s="68"/>
      <c r="G5" s="68"/>
      <c r="H5" s="69"/>
      <c r="I5" s="69"/>
      <c r="J5" s="69"/>
      <c r="K5" s="69"/>
      <c r="L5" s="72"/>
      <c r="M5" s="72"/>
      <c r="N5" s="69"/>
      <c r="O5" s="69"/>
      <c r="P5" s="69"/>
      <c r="Q5" s="68"/>
      <c r="R5" s="68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</row>
    <row r="6" spans="1:56" s="64" customFormat="1" ht="18.75" x14ac:dyDescent="0.2">
      <c r="A6" s="73"/>
      <c r="B6" s="65" t="s">
        <v>2</v>
      </c>
      <c r="C6" s="73"/>
      <c r="D6" s="69"/>
      <c r="E6" s="68"/>
      <c r="F6" s="69"/>
      <c r="G6" s="68"/>
      <c r="H6" s="69"/>
      <c r="I6" s="68"/>
      <c r="J6" s="68"/>
      <c r="K6" s="68"/>
      <c r="L6" s="68"/>
      <c r="M6" s="68"/>
      <c r="N6" s="68"/>
      <c r="O6" s="68"/>
      <c r="P6" s="68"/>
      <c r="Q6" s="74"/>
      <c r="R6" s="74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</row>
    <row r="7" spans="1:56" s="64" customFormat="1" ht="18.75" x14ac:dyDescent="0.2">
      <c r="A7" s="68"/>
      <c r="B7" s="68" t="s">
        <v>3</v>
      </c>
      <c r="C7" s="68"/>
      <c r="D7" s="69"/>
      <c r="E7" s="68"/>
      <c r="F7" s="68"/>
      <c r="G7" s="68"/>
      <c r="H7" s="68"/>
      <c r="I7" s="68"/>
      <c r="J7" s="69"/>
      <c r="K7" s="75"/>
      <c r="L7" s="69"/>
      <c r="M7" s="69"/>
      <c r="N7" s="69"/>
      <c r="O7" s="69"/>
      <c r="P7" s="68"/>
      <c r="Q7" s="68"/>
      <c r="R7" s="68"/>
      <c r="S7" s="68"/>
      <c r="T7" s="68"/>
      <c r="U7" s="68" t="s">
        <v>4</v>
      </c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</row>
    <row r="8" spans="1:56" s="64" customFormat="1" ht="18.75" x14ac:dyDescent="0.2">
      <c r="A8" s="68"/>
      <c r="B8" s="68"/>
      <c r="C8" s="68"/>
      <c r="D8" s="69"/>
      <c r="E8" s="68"/>
      <c r="F8" s="68"/>
      <c r="G8" s="68"/>
      <c r="H8" s="68"/>
      <c r="I8" s="68"/>
      <c r="J8" s="69"/>
      <c r="K8" s="75"/>
      <c r="L8" s="69"/>
      <c r="M8" s="69"/>
      <c r="N8" s="69"/>
      <c r="O8" s="69"/>
      <c r="P8" s="69"/>
      <c r="Q8" s="69"/>
      <c r="R8" s="68"/>
      <c r="S8" s="68"/>
      <c r="T8" s="68"/>
      <c r="U8" s="68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</row>
    <row r="9" spans="1:56" s="64" customFormat="1" ht="18.75" x14ac:dyDescent="0.2">
      <c r="A9" s="66"/>
      <c r="B9" s="76" t="s">
        <v>6</v>
      </c>
      <c r="C9" s="86" t="s">
        <v>7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</row>
    <row r="10" spans="1:56" s="64" customFormat="1" ht="18.75" x14ac:dyDescent="0.2">
      <c r="A10" s="68"/>
      <c r="B10" s="76" t="s">
        <v>8</v>
      </c>
      <c r="C10" s="86" t="s">
        <v>9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</row>
    <row r="11" spans="1:56" s="80" customFormat="1" ht="18.75" x14ac:dyDescent="0.2">
      <c r="A11" s="65"/>
      <c r="B11" s="76" t="s">
        <v>10</v>
      </c>
      <c r="C11" s="89" t="s">
        <v>11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1"/>
      <c r="AK11" s="68"/>
      <c r="AL11" s="68"/>
      <c r="AM11" s="68"/>
      <c r="AN11" s="68"/>
      <c r="AO11" s="68"/>
      <c r="AP11" s="68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</row>
    <row r="12" spans="1:56" s="64" customFormat="1" ht="18.75" x14ac:dyDescent="0.2">
      <c r="A12" s="67"/>
      <c r="B12" s="77" t="s">
        <v>12</v>
      </c>
      <c r="C12" s="86" t="s">
        <v>13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</row>
    <row r="13" spans="1:56" s="64" customFormat="1" ht="18.75" x14ac:dyDescent="0.2">
      <c r="A13" s="67"/>
      <c r="B13" s="66"/>
      <c r="C13" s="67"/>
      <c r="D13" s="66"/>
      <c r="E13" s="68"/>
      <c r="F13" s="68"/>
      <c r="G13" s="69"/>
      <c r="H13" s="69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</row>
    <row r="14" spans="1:56" s="64" customFormat="1" ht="18.75" x14ac:dyDescent="0.2">
      <c r="A14" s="98" t="s">
        <v>14</v>
      </c>
      <c r="B14" s="98"/>
      <c r="C14" s="78"/>
      <c r="D14" s="79"/>
      <c r="E14" s="79"/>
      <c r="F14" s="75"/>
      <c r="G14" s="69"/>
      <c r="H14" s="69"/>
      <c r="I14" s="69"/>
      <c r="J14" s="69"/>
      <c r="K14" s="75"/>
      <c r="L14" s="69"/>
      <c r="M14" s="69"/>
      <c r="N14" s="69"/>
      <c r="O14" s="69"/>
      <c r="P14" s="75"/>
      <c r="Q14" s="75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</row>
    <row r="15" spans="1:56" ht="14.25" customHeight="1" x14ac:dyDescent="0.2">
      <c r="A15" s="48"/>
      <c r="B15" s="49"/>
      <c r="C15" s="47"/>
      <c r="D15" s="5"/>
      <c r="E15" s="5"/>
      <c r="F15" s="43"/>
      <c r="G15" s="3"/>
      <c r="H15" s="3"/>
      <c r="I15" s="3"/>
      <c r="J15" s="3"/>
      <c r="K15" s="3"/>
      <c r="L15" s="3"/>
      <c r="M15" s="3"/>
      <c r="N15" s="3"/>
      <c r="O15" s="3"/>
      <c r="P15" s="43"/>
      <c r="Q15" s="4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2"/>
      <c r="AU15" s="42"/>
      <c r="AV15" s="42"/>
      <c r="AW15" s="42"/>
      <c r="AX15" s="42"/>
      <c r="AY15" s="42"/>
      <c r="AZ15" s="42"/>
      <c r="BA15" s="42"/>
      <c r="BB15" s="42"/>
      <c r="BC15" s="42"/>
    </row>
    <row r="16" spans="1:56" ht="27" customHeight="1" x14ac:dyDescent="0.2">
      <c r="A16" s="124"/>
      <c r="B16" s="52" t="s">
        <v>15</v>
      </c>
      <c r="C16" s="53" t="s">
        <v>16</v>
      </c>
      <c r="D16" s="156" t="s">
        <v>17</v>
      </c>
      <c r="E16" s="152" t="s">
        <v>18</v>
      </c>
      <c r="F16" s="152" t="s">
        <v>19</v>
      </c>
      <c r="G16" s="153" t="s">
        <v>20</v>
      </c>
      <c r="H16" s="154" t="s">
        <v>6</v>
      </c>
      <c r="I16" s="154" t="s">
        <v>10</v>
      </c>
      <c r="J16" s="105"/>
      <c r="K16" s="105"/>
      <c r="L16" s="132" t="s">
        <v>21</v>
      </c>
      <c r="M16" s="161" t="s">
        <v>22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61" t="s">
        <v>23</v>
      </c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2"/>
      <c r="AV16" s="42"/>
      <c r="AW16" s="42"/>
      <c r="AX16" s="42"/>
      <c r="AY16" s="42"/>
      <c r="AZ16" s="42"/>
      <c r="BA16" s="42"/>
      <c r="BB16" s="42"/>
      <c r="BC16" s="42"/>
      <c r="BD16" s="42"/>
    </row>
    <row r="17" spans="1:56" ht="27" customHeight="1" x14ac:dyDescent="0.2">
      <c r="A17" s="105"/>
      <c r="B17" s="52" t="s">
        <v>24</v>
      </c>
      <c r="C17" s="53" t="s">
        <v>25</v>
      </c>
      <c r="D17" s="105"/>
      <c r="E17" s="105"/>
      <c r="F17" s="105"/>
      <c r="G17" s="105"/>
      <c r="H17" s="105"/>
      <c r="I17" s="105"/>
      <c r="J17" s="160"/>
      <c r="K17" s="105"/>
      <c r="L17" s="105"/>
      <c r="M17" s="124" t="s">
        <v>26</v>
      </c>
      <c r="N17" s="105"/>
      <c r="O17" s="105"/>
      <c r="P17" s="105"/>
      <c r="Q17" s="105"/>
      <c r="R17" s="105"/>
      <c r="S17" s="124" t="s">
        <v>27</v>
      </c>
      <c r="T17" s="105"/>
      <c r="U17" s="105"/>
      <c r="V17" s="105"/>
      <c r="W17" s="105"/>
      <c r="X17" s="105"/>
      <c r="Y17" s="124" t="s">
        <v>28</v>
      </c>
      <c r="Z17" s="105"/>
      <c r="AA17" s="105"/>
      <c r="AB17" s="105"/>
      <c r="AC17" s="105"/>
      <c r="AD17" s="162"/>
      <c r="AE17" s="124" t="s">
        <v>29</v>
      </c>
      <c r="AF17" s="105"/>
      <c r="AG17" s="105"/>
      <c r="AH17" s="105"/>
      <c r="AI17" s="105"/>
      <c r="AJ17" s="105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2"/>
      <c r="AV17" s="42"/>
      <c r="AW17" s="42"/>
      <c r="AX17" s="42"/>
      <c r="AY17" s="42"/>
      <c r="AZ17" s="42"/>
      <c r="BA17" s="42"/>
      <c r="BB17" s="42"/>
      <c r="BC17" s="42"/>
      <c r="BD17" s="42"/>
    </row>
    <row r="18" spans="1:56" ht="27" customHeight="1" x14ac:dyDescent="0.2">
      <c r="A18" s="105"/>
      <c r="B18" s="52" t="s">
        <v>30</v>
      </c>
      <c r="C18" s="53" t="s">
        <v>31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19" t="s">
        <v>6</v>
      </c>
      <c r="N18" s="119" t="s">
        <v>10</v>
      </c>
      <c r="O18" s="105"/>
      <c r="P18" s="105"/>
      <c r="Q18" s="132" t="s">
        <v>32</v>
      </c>
      <c r="R18" s="133" t="s">
        <v>33</v>
      </c>
      <c r="S18" s="119" t="s">
        <v>6</v>
      </c>
      <c r="T18" s="119" t="s">
        <v>10</v>
      </c>
      <c r="U18" s="105"/>
      <c r="V18" s="105"/>
      <c r="W18" s="132" t="s">
        <v>32</v>
      </c>
      <c r="X18" s="133" t="s">
        <v>33</v>
      </c>
      <c r="Y18" s="119" t="s">
        <v>6</v>
      </c>
      <c r="Z18" s="119" t="s">
        <v>10</v>
      </c>
      <c r="AA18" s="105"/>
      <c r="AB18" s="105"/>
      <c r="AC18" s="132" t="s">
        <v>32</v>
      </c>
      <c r="AD18" s="163" t="s">
        <v>33</v>
      </c>
      <c r="AE18" s="119" t="s">
        <v>6</v>
      </c>
      <c r="AF18" s="119" t="s">
        <v>10</v>
      </c>
      <c r="AG18" s="105"/>
      <c r="AH18" s="105"/>
      <c r="AI18" s="132" t="s">
        <v>32</v>
      </c>
      <c r="AJ18" s="133" t="s">
        <v>33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2"/>
      <c r="AV18" s="42"/>
      <c r="AW18" s="42"/>
      <c r="AX18" s="42"/>
      <c r="AY18" s="42"/>
      <c r="AZ18" s="42"/>
      <c r="BA18" s="42"/>
      <c r="BB18" s="42"/>
      <c r="BC18" s="42"/>
      <c r="BD18" s="42"/>
    </row>
    <row r="19" spans="1:56" ht="27" customHeight="1" x14ac:dyDescent="0.2">
      <c r="A19" s="105"/>
      <c r="B19" s="52" t="s">
        <v>34</v>
      </c>
      <c r="C19" s="53" t="s">
        <v>35</v>
      </c>
      <c r="D19" s="105"/>
      <c r="E19" s="105"/>
      <c r="F19" s="105"/>
      <c r="G19" s="105"/>
      <c r="H19" s="105"/>
      <c r="I19" s="154" t="s">
        <v>8</v>
      </c>
      <c r="J19" s="155" t="s">
        <v>10</v>
      </c>
      <c r="K19" s="155" t="s">
        <v>12</v>
      </c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62"/>
      <c r="AE19" s="105"/>
      <c r="AF19" s="105"/>
      <c r="AG19" s="105"/>
      <c r="AH19" s="105"/>
      <c r="AI19" s="105"/>
      <c r="AJ19" s="105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2"/>
      <c r="AV19" s="42"/>
      <c r="AW19" s="42"/>
      <c r="AX19" s="42"/>
      <c r="AY19" s="42"/>
      <c r="AZ19" s="42"/>
      <c r="BA19" s="42"/>
      <c r="BB19" s="42"/>
      <c r="BC19" s="42"/>
      <c r="BD19" s="42"/>
    </row>
    <row r="20" spans="1:56" ht="60.75" customHeight="1" x14ac:dyDescent="0.2">
      <c r="A20" s="105"/>
      <c r="B20" s="52" t="s">
        <v>36</v>
      </c>
      <c r="C20" s="53" t="s">
        <v>37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19" t="s">
        <v>38</v>
      </c>
      <c r="O20" s="119" t="s">
        <v>10</v>
      </c>
      <c r="P20" s="119" t="s">
        <v>12</v>
      </c>
      <c r="Q20" s="105"/>
      <c r="R20" s="105"/>
      <c r="S20" s="105"/>
      <c r="T20" s="119" t="s">
        <v>38</v>
      </c>
      <c r="U20" s="119" t="s">
        <v>10</v>
      </c>
      <c r="V20" s="119" t="s">
        <v>12</v>
      </c>
      <c r="W20" s="105"/>
      <c r="X20" s="105"/>
      <c r="Y20" s="105"/>
      <c r="Z20" s="119" t="s">
        <v>38</v>
      </c>
      <c r="AA20" s="119" t="s">
        <v>10</v>
      </c>
      <c r="AB20" s="119" t="s">
        <v>12</v>
      </c>
      <c r="AC20" s="105"/>
      <c r="AD20" s="162"/>
      <c r="AE20" s="105"/>
      <c r="AF20" s="119" t="s">
        <v>38</v>
      </c>
      <c r="AG20" s="119" t="s">
        <v>10</v>
      </c>
      <c r="AH20" s="119" t="s">
        <v>12</v>
      </c>
      <c r="AI20" s="105"/>
      <c r="AJ20" s="105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2"/>
      <c r="AV20" s="42"/>
      <c r="AW20" s="42"/>
      <c r="AX20" s="42"/>
      <c r="AY20" s="42"/>
      <c r="AZ20" s="42"/>
      <c r="BA20" s="42"/>
      <c r="BB20" s="42"/>
      <c r="BC20" s="42"/>
      <c r="BD20" s="42"/>
    </row>
    <row r="21" spans="1:56" ht="27" customHeight="1" x14ac:dyDescent="0.2">
      <c r="A21" s="105"/>
      <c r="B21" s="52" t="s">
        <v>39</v>
      </c>
      <c r="C21" s="53" t="s">
        <v>40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62"/>
      <c r="AE21" s="105"/>
      <c r="AF21" s="105"/>
      <c r="AG21" s="105"/>
      <c r="AH21" s="105"/>
      <c r="AI21" s="105"/>
      <c r="AJ21" s="105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2"/>
      <c r="AV21" s="42"/>
      <c r="AW21" s="42"/>
      <c r="AX21" s="42"/>
      <c r="AY21" s="42"/>
      <c r="AZ21" s="42"/>
      <c r="BA21" s="42"/>
      <c r="BB21" s="42"/>
      <c r="BC21" s="42"/>
      <c r="BD21" s="42"/>
    </row>
    <row r="22" spans="1:56" ht="27" customHeight="1" x14ac:dyDescent="0.2">
      <c r="A22" s="50" t="s">
        <v>41</v>
      </c>
      <c r="B22" s="157" t="s">
        <v>42</v>
      </c>
      <c r="C22" s="93"/>
      <c r="D22" s="50"/>
      <c r="E22" s="50">
        <f t="shared" ref="E22:J22" si="0">SUM(E23:E41)</f>
        <v>1320</v>
      </c>
      <c r="F22" s="50">
        <f t="shared" si="0"/>
        <v>735</v>
      </c>
      <c r="G22" s="50">
        <f t="shared" si="0"/>
        <v>585</v>
      </c>
      <c r="H22" s="50">
        <f t="shared" si="0"/>
        <v>385</v>
      </c>
      <c r="I22" s="50">
        <f t="shared" si="0"/>
        <v>125</v>
      </c>
      <c r="J22" s="50">
        <f t="shared" si="0"/>
        <v>75</v>
      </c>
      <c r="K22" s="50">
        <f>SUM(K23:K40)</f>
        <v>0</v>
      </c>
      <c r="L22" s="51">
        <f>SUM(L23:L41)</f>
        <v>44</v>
      </c>
      <c r="M22" s="50">
        <f t="shared" ref="M22:W22" si="1">SUM(M23:M40)</f>
        <v>145</v>
      </c>
      <c r="N22" s="50">
        <f t="shared" si="1"/>
        <v>40</v>
      </c>
      <c r="O22" s="50">
        <f t="shared" si="1"/>
        <v>15</v>
      </c>
      <c r="P22" s="50">
        <f t="shared" si="1"/>
        <v>0</v>
      </c>
      <c r="Q22" s="50">
        <f t="shared" si="1"/>
        <v>16</v>
      </c>
      <c r="R22" s="50">
        <f t="shared" si="1"/>
        <v>0</v>
      </c>
      <c r="S22" s="50">
        <f t="shared" si="1"/>
        <v>120</v>
      </c>
      <c r="T22" s="50">
        <f t="shared" si="1"/>
        <v>70</v>
      </c>
      <c r="U22" s="50">
        <f t="shared" si="1"/>
        <v>0</v>
      </c>
      <c r="V22" s="50">
        <f t="shared" si="1"/>
        <v>0</v>
      </c>
      <c r="W22" s="50">
        <f t="shared" si="1"/>
        <v>14</v>
      </c>
      <c r="X22" s="50">
        <v>1</v>
      </c>
      <c r="Y22" s="50">
        <f t="shared" ref="Y22:AC22" si="2">SUM(Y23:Y40)</f>
        <v>105</v>
      </c>
      <c r="Z22" s="50">
        <f t="shared" si="2"/>
        <v>30</v>
      </c>
      <c r="AA22" s="50">
        <f t="shared" si="2"/>
        <v>15</v>
      </c>
      <c r="AB22" s="50">
        <f t="shared" si="2"/>
        <v>0</v>
      </c>
      <c r="AC22" s="50">
        <f t="shared" si="2"/>
        <v>11</v>
      </c>
      <c r="AD22" s="62">
        <v>1</v>
      </c>
      <c r="AE22" s="55">
        <f t="shared" ref="AE22:AJ22" si="3">SUM(AE23:AE40)</f>
        <v>15</v>
      </c>
      <c r="AF22" s="55">
        <f t="shared" si="3"/>
        <v>0</v>
      </c>
      <c r="AG22" s="55">
        <f t="shared" si="3"/>
        <v>30</v>
      </c>
      <c r="AH22" s="55">
        <f t="shared" si="3"/>
        <v>0</v>
      </c>
      <c r="AI22" s="55">
        <f t="shared" si="3"/>
        <v>3</v>
      </c>
      <c r="AJ22" s="55">
        <f t="shared" si="3"/>
        <v>0</v>
      </c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2"/>
      <c r="AV22" s="42"/>
      <c r="AW22" s="42"/>
      <c r="AX22" s="42"/>
      <c r="AY22" s="42"/>
      <c r="AZ22" s="42"/>
      <c r="BA22" s="42"/>
      <c r="BB22" s="42"/>
      <c r="BC22" s="42"/>
      <c r="BD22" s="42"/>
    </row>
    <row r="23" spans="1:56" ht="15.75" x14ac:dyDescent="0.2">
      <c r="A23" s="12"/>
      <c r="B23" s="143" t="s">
        <v>43</v>
      </c>
      <c r="C23" s="95"/>
      <c r="D23" s="7"/>
      <c r="E23" s="7">
        <v>60</v>
      </c>
      <c r="F23" s="7">
        <v>45</v>
      </c>
      <c r="G23" s="13">
        <v>15</v>
      </c>
      <c r="H23" s="8">
        <v>15</v>
      </c>
      <c r="I23" s="8"/>
      <c r="J23" s="8">
        <v>0</v>
      </c>
      <c r="K23" s="8"/>
      <c r="L23" s="10">
        <v>2</v>
      </c>
      <c r="M23" s="9">
        <v>15</v>
      </c>
      <c r="N23" s="9"/>
      <c r="O23" s="9"/>
      <c r="P23" s="9"/>
      <c r="Q23" s="10">
        <v>2</v>
      </c>
      <c r="R23" s="11"/>
      <c r="S23" s="9"/>
      <c r="T23" s="9"/>
      <c r="U23" s="9"/>
      <c r="V23" s="9"/>
      <c r="W23" s="10"/>
      <c r="X23" s="11"/>
      <c r="Y23" s="9"/>
      <c r="Z23" s="9"/>
      <c r="AA23" s="9"/>
      <c r="AB23" s="9"/>
      <c r="AC23" s="10"/>
      <c r="AD23" s="16"/>
      <c r="AE23" s="56"/>
      <c r="AF23" s="56"/>
      <c r="AG23" s="57"/>
      <c r="AH23" s="56"/>
      <c r="AI23" s="58"/>
      <c r="AJ23" s="59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2"/>
      <c r="AV23" s="42"/>
      <c r="AW23" s="42"/>
      <c r="AX23" s="42"/>
      <c r="AY23" s="42"/>
      <c r="AZ23" s="42"/>
      <c r="BA23" s="42"/>
      <c r="BB23" s="42"/>
      <c r="BC23" s="42"/>
      <c r="BD23" s="42"/>
    </row>
    <row r="24" spans="1:56" ht="15.75" x14ac:dyDescent="0.2">
      <c r="A24" s="12"/>
      <c r="B24" s="148" t="s">
        <v>44</v>
      </c>
      <c r="C24" s="95"/>
      <c r="D24" s="7" t="s">
        <v>45</v>
      </c>
      <c r="E24" s="7">
        <v>30</v>
      </c>
      <c r="F24" s="7">
        <v>15</v>
      </c>
      <c r="G24" s="13">
        <v>15</v>
      </c>
      <c r="H24" s="8">
        <v>15</v>
      </c>
      <c r="I24" s="8">
        <f t="shared" ref="I24:K24" si="4">SUM(N24,T24,Z24,AF24)</f>
        <v>0</v>
      </c>
      <c r="J24" s="8">
        <f t="shared" si="4"/>
        <v>0</v>
      </c>
      <c r="K24" s="8">
        <f t="shared" si="4"/>
        <v>0</v>
      </c>
      <c r="L24" s="10">
        <v>1</v>
      </c>
      <c r="M24" s="9"/>
      <c r="N24" s="9"/>
      <c r="O24" s="9"/>
      <c r="P24" s="9"/>
      <c r="Q24" s="10"/>
      <c r="R24" s="11"/>
      <c r="S24" s="9">
        <v>15</v>
      </c>
      <c r="T24" s="9"/>
      <c r="U24" s="9"/>
      <c r="V24" s="9"/>
      <c r="W24" s="10">
        <v>1</v>
      </c>
      <c r="X24" s="11" t="s">
        <v>46</v>
      </c>
      <c r="Y24" s="9"/>
      <c r="Z24" s="9"/>
      <c r="AA24" s="9"/>
      <c r="AB24" s="9"/>
      <c r="AC24" s="10"/>
      <c r="AD24" s="16"/>
      <c r="AE24" s="56"/>
      <c r="AF24" s="56"/>
      <c r="AG24" s="57"/>
      <c r="AH24" s="56"/>
      <c r="AI24" s="58"/>
      <c r="AJ24" s="59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2"/>
      <c r="AV24" s="42"/>
      <c r="AW24" s="42"/>
      <c r="AX24" s="42"/>
      <c r="AY24" s="42"/>
      <c r="AZ24" s="42"/>
      <c r="BA24" s="42"/>
      <c r="BB24" s="42"/>
      <c r="BC24" s="42"/>
      <c r="BD24" s="42"/>
    </row>
    <row r="25" spans="1:56" ht="15.75" x14ac:dyDescent="0.2">
      <c r="A25" s="12"/>
      <c r="B25" s="158" t="s">
        <v>47</v>
      </c>
      <c r="C25" s="95"/>
      <c r="D25" s="9"/>
      <c r="E25" s="7">
        <v>30</v>
      </c>
      <c r="F25" s="7">
        <v>15</v>
      </c>
      <c r="G25" s="13">
        <v>15</v>
      </c>
      <c r="H25" s="8">
        <v>15</v>
      </c>
      <c r="I25" s="8"/>
      <c r="J25" s="8"/>
      <c r="K25" s="8"/>
      <c r="L25" s="10">
        <v>1</v>
      </c>
      <c r="M25" s="9">
        <v>15</v>
      </c>
      <c r="N25" s="9"/>
      <c r="O25" s="9"/>
      <c r="P25" s="9"/>
      <c r="Q25" s="10">
        <v>1</v>
      </c>
      <c r="R25" s="11"/>
      <c r="S25" s="9"/>
      <c r="T25" s="9"/>
      <c r="U25" s="9"/>
      <c r="V25" s="9"/>
      <c r="W25" s="10"/>
      <c r="X25" s="11"/>
      <c r="Y25" s="9"/>
      <c r="Z25" s="9"/>
      <c r="AA25" s="9"/>
      <c r="AB25" s="9"/>
      <c r="AC25" s="10"/>
      <c r="AD25" s="16"/>
      <c r="AE25" s="56"/>
      <c r="AF25" s="56"/>
      <c r="AG25" s="57"/>
      <c r="AH25" s="56"/>
      <c r="AI25" s="58"/>
      <c r="AJ25" s="59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2"/>
      <c r="AV25" s="42"/>
      <c r="AW25" s="42"/>
      <c r="AX25" s="42"/>
      <c r="AY25" s="42"/>
      <c r="AZ25" s="42"/>
      <c r="BA25" s="42"/>
      <c r="BB25" s="42"/>
      <c r="BC25" s="42"/>
      <c r="BD25" s="42"/>
    </row>
    <row r="26" spans="1:56" ht="15.75" x14ac:dyDescent="0.2">
      <c r="A26" s="12"/>
      <c r="B26" s="158" t="s">
        <v>48</v>
      </c>
      <c r="C26" s="95"/>
      <c r="D26" s="9"/>
      <c r="E26" s="7">
        <v>60</v>
      </c>
      <c r="F26" s="7">
        <v>30</v>
      </c>
      <c r="G26" s="13">
        <v>30</v>
      </c>
      <c r="H26" s="8">
        <v>30</v>
      </c>
      <c r="I26" s="8"/>
      <c r="J26" s="8"/>
      <c r="K26" s="8"/>
      <c r="L26" s="10">
        <v>2</v>
      </c>
      <c r="M26" s="9"/>
      <c r="N26" s="9"/>
      <c r="O26" s="9"/>
      <c r="P26" s="9"/>
      <c r="Q26" s="10"/>
      <c r="R26" s="11"/>
      <c r="S26" s="9">
        <v>30</v>
      </c>
      <c r="T26" s="9"/>
      <c r="U26" s="9"/>
      <c r="V26" s="9"/>
      <c r="W26" s="10">
        <v>2</v>
      </c>
      <c r="X26" s="11"/>
      <c r="Y26" s="9"/>
      <c r="Z26" s="9"/>
      <c r="AA26" s="9"/>
      <c r="AB26" s="9"/>
      <c r="AC26" s="10"/>
      <c r="AD26" s="16"/>
      <c r="AE26" s="56"/>
      <c r="AF26" s="56"/>
      <c r="AG26" s="57"/>
      <c r="AH26" s="56"/>
      <c r="AI26" s="58"/>
      <c r="AJ26" s="59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2"/>
      <c r="AV26" s="42"/>
      <c r="AW26" s="42"/>
      <c r="AX26" s="42"/>
      <c r="AY26" s="42"/>
      <c r="AZ26" s="42"/>
      <c r="BA26" s="42"/>
      <c r="BB26" s="42"/>
      <c r="BC26" s="42"/>
      <c r="BD26" s="42"/>
    </row>
    <row r="27" spans="1:56" ht="15.75" x14ac:dyDescent="0.2">
      <c r="A27" s="12"/>
      <c r="B27" s="159"/>
      <c r="C27" s="95"/>
      <c r="D27" s="9"/>
      <c r="E27" s="7"/>
      <c r="F27" s="7"/>
      <c r="G27" s="13"/>
      <c r="H27" s="8"/>
      <c r="I27" s="8"/>
      <c r="J27" s="8"/>
      <c r="K27" s="8"/>
      <c r="L27" s="10"/>
      <c r="M27" s="9"/>
      <c r="N27" s="9"/>
      <c r="O27" s="9"/>
      <c r="P27" s="9"/>
      <c r="Q27" s="10"/>
      <c r="R27" s="11"/>
      <c r="S27" s="9"/>
      <c r="T27" s="9"/>
      <c r="U27" s="9"/>
      <c r="V27" s="9"/>
      <c r="W27" s="10"/>
      <c r="X27" s="11"/>
      <c r="Y27" s="9"/>
      <c r="Z27" s="9"/>
      <c r="AA27" s="9"/>
      <c r="AB27" s="9"/>
      <c r="AC27" s="10"/>
      <c r="AD27" s="16"/>
      <c r="AE27" s="56"/>
      <c r="AF27" s="56"/>
      <c r="AG27" s="56"/>
      <c r="AH27" s="56"/>
      <c r="AI27" s="58"/>
      <c r="AJ27" s="59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2"/>
      <c r="AV27" s="42"/>
      <c r="AW27" s="42"/>
      <c r="AX27" s="42"/>
      <c r="AY27" s="42"/>
      <c r="AZ27" s="42"/>
      <c r="BA27" s="42"/>
      <c r="BB27" s="42"/>
      <c r="BC27" s="42"/>
      <c r="BD27" s="42"/>
    </row>
    <row r="28" spans="1:56" ht="15.75" x14ac:dyDescent="0.2">
      <c r="A28" s="12"/>
      <c r="B28" s="159" t="s">
        <v>49</v>
      </c>
      <c r="C28" s="95"/>
      <c r="D28" s="9" t="s">
        <v>50</v>
      </c>
      <c r="E28" s="7">
        <v>90</v>
      </c>
      <c r="F28" s="7">
        <v>45</v>
      </c>
      <c r="G28" s="13">
        <v>45</v>
      </c>
      <c r="H28" s="8">
        <v>30</v>
      </c>
      <c r="I28" s="8"/>
      <c r="J28" s="8">
        <v>15</v>
      </c>
      <c r="K28" s="8"/>
      <c r="L28" s="10">
        <v>3</v>
      </c>
      <c r="M28" s="9"/>
      <c r="N28" s="9"/>
      <c r="O28" s="9"/>
      <c r="P28" s="9"/>
      <c r="Q28" s="10"/>
      <c r="R28" s="11"/>
      <c r="S28" s="9"/>
      <c r="T28" s="9"/>
      <c r="U28" s="9"/>
      <c r="V28" s="9"/>
      <c r="W28" s="10"/>
      <c r="X28" s="11"/>
      <c r="Y28" s="9">
        <v>30</v>
      </c>
      <c r="Z28" s="9"/>
      <c r="AA28" s="9">
        <v>15</v>
      </c>
      <c r="AB28" s="9"/>
      <c r="AC28" s="10">
        <v>3</v>
      </c>
      <c r="AD28" s="16"/>
      <c r="AE28" s="56"/>
      <c r="AF28" s="56"/>
      <c r="AG28" s="56"/>
      <c r="AH28" s="56"/>
      <c r="AI28" s="58"/>
      <c r="AJ28" s="59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2"/>
      <c r="AV28" s="42"/>
      <c r="AW28" s="42"/>
      <c r="AX28" s="42"/>
      <c r="AY28" s="42"/>
      <c r="AZ28" s="42"/>
      <c r="BA28" s="42"/>
      <c r="BB28" s="42"/>
      <c r="BC28" s="42"/>
      <c r="BD28" s="42"/>
    </row>
    <row r="29" spans="1:56" ht="15.75" x14ac:dyDescent="0.2">
      <c r="A29" s="12"/>
      <c r="B29" s="92" t="s">
        <v>51</v>
      </c>
      <c r="C29" s="93"/>
      <c r="D29" s="9"/>
      <c r="E29" s="7">
        <v>30</v>
      </c>
      <c r="F29" s="7">
        <v>15</v>
      </c>
      <c r="G29" s="13">
        <v>15</v>
      </c>
      <c r="H29" s="8">
        <v>15</v>
      </c>
      <c r="I29" s="8"/>
      <c r="J29" s="8"/>
      <c r="K29" s="8"/>
      <c r="L29" s="10">
        <v>1</v>
      </c>
      <c r="M29" s="9">
        <v>15</v>
      </c>
      <c r="N29" s="9"/>
      <c r="O29" s="9"/>
      <c r="P29" s="9"/>
      <c r="Q29" s="10">
        <v>1</v>
      </c>
      <c r="R29" s="11"/>
      <c r="S29" s="9"/>
      <c r="T29" s="9"/>
      <c r="U29" s="9"/>
      <c r="V29" s="9"/>
      <c r="W29" s="10"/>
      <c r="X29" s="11"/>
      <c r="Y29" s="9"/>
      <c r="Z29" s="9"/>
      <c r="AA29" s="9"/>
      <c r="AB29" s="9"/>
      <c r="AC29" s="10"/>
      <c r="AD29" s="16"/>
      <c r="AE29" s="56"/>
      <c r="AF29" s="56"/>
      <c r="AG29" s="56"/>
      <c r="AH29" s="56"/>
      <c r="AI29" s="58"/>
      <c r="AJ29" s="59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2"/>
      <c r="AV29" s="42"/>
      <c r="AW29" s="42"/>
      <c r="AX29" s="42"/>
      <c r="AY29" s="42"/>
      <c r="AZ29" s="42"/>
      <c r="BA29" s="42"/>
      <c r="BB29" s="42"/>
      <c r="BC29" s="42"/>
      <c r="BD29" s="42"/>
    </row>
    <row r="30" spans="1:56" ht="15.75" x14ac:dyDescent="0.2">
      <c r="A30" s="12"/>
      <c r="B30" s="148" t="s">
        <v>52</v>
      </c>
      <c r="C30" s="95"/>
      <c r="D30" s="9" t="s">
        <v>53</v>
      </c>
      <c r="E30" s="14">
        <v>120</v>
      </c>
      <c r="F30" s="7">
        <v>60</v>
      </c>
      <c r="G30" s="13">
        <v>60</v>
      </c>
      <c r="H30" s="8">
        <v>10</v>
      </c>
      <c r="I30" s="8">
        <v>50</v>
      </c>
      <c r="J30" s="8">
        <f t="shared" ref="J30:L30" si="5">SUM(O30,U30,AA30,AG30)</f>
        <v>0</v>
      </c>
      <c r="K30" s="8">
        <f t="shared" si="5"/>
        <v>0</v>
      </c>
      <c r="L30" s="10">
        <f t="shared" si="5"/>
        <v>4</v>
      </c>
      <c r="M30" s="9">
        <v>10</v>
      </c>
      <c r="N30" s="9">
        <v>25</v>
      </c>
      <c r="O30" s="9"/>
      <c r="P30" s="9"/>
      <c r="Q30" s="10">
        <v>2</v>
      </c>
      <c r="R30" s="11"/>
      <c r="S30" s="9"/>
      <c r="T30" s="9">
        <v>25</v>
      </c>
      <c r="U30" s="9"/>
      <c r="V30" s="9"/>
      <c r="W30" s="10">
        <v>2</v>
      </c>
      <c r="X30" s="11" t="s">
        <v>54</v>
      </c>
      <c r="Y30" s="9"/>
      <c r="Z30" s="9"/>
      <c r="AA30" s="9"/>
      <c r="AB30" s="9"/>
      <c r="AC30" s="10"/>
      <c r="AD30" s="16"/>
      <c r="AE30" s="56"/>
      <c r="AF30" s="56"/>
      <c r="AG30" s="56"/>
      <c r="AH30" s="56"/>
      <c r="AI30" s="58"/>
      <c r="AJ30" s="59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2"/>
      <c r="AV30" s="42"/>
      <c r="AW30" s="42"/>
      <c r="AX30" s="42"/>
      <c r="AY30" s="42"/>
      <c r="AZ30" s="42"/>
      <c r="BA30" s="42"/>
      <c r="BB30" s="42"/>
      <c r="BC30" s="42"/>
      <c r="BD30" s="42"/>
    </row>
    <row r="31" spans="1:56" ht="15.75" x14ac:dyDescent="0.2">
      <c r="A31" s="12"/>
      <c r="B31" s="147" t="s">
        <v>55</v>
      </c>
      <c r="C31" s="95"/>
      <c r="D31" s="9"/>
      <c r="E31" s="14">
        <v>30</v>
      </c>
      <c r="F31" s="7">
        <v>15</v>
      </c>
      <c r="G31" s="13">
        <v>15</v>
      </c>
      <c r="H31" s="8">
        <v>15</v>
      </c>
      <c r="I31" s="8"/>
      <c r="J31" s="8"/>
      <c r="K31" s="8"/>
      <c r="L31" s="10">
        <v>1</v>
      </c>
      <c r="M31" s="9">
        <v>15</v>
      </c>
      <c r="N31" s="9"/>
      <c r="O31" s="9"/>
      <c r="P31" s="9"/>
      <c r="Q31" s="10">
        <v>1</v>
      </c>
      <c r="R31" s="11"/>
      <c r="S31" s="9"/>
      <c r="T31" s="9"/>
      <c r="U31" s="9"/>
      <c r="V31" s="9"/>
      <c r="W31" s="10"/>
      <c r="X31" s="11"/>
      <c r="Y31" s="9"/>
      <c r="Z31" s="9"/>
      <c r="AA31" s="9"/>
      <c r="AB31" s="9"/>
      <c r="AC31" s="10"/>
      <c r="AD31" s="16"/>
      <c r="AE31" s="56"/>
      <c r="AF31" s="56"/>
      <c r="AG31" s="56"/>
      <c r="AH31" s="56"/>
      <c r="AI31" s="58"/>
      <c r="AJ31" s="59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2"/>
      <c r="AV31" s="42"/>
      <c r="AW31" s="42"/>
      <c r="AX31" s="42"/>
      <c r="AY31" s="42"/>
      <c r="AZ31" s="42"/>
      <c r="BA31" s="42"/>
      <c r="BB31" s="42"/>
      <c r="BC31" s="42"/>
      <c r="BD31" s="42"/>
    </row>
    <row r="32" spans="1:56" ht="15.75" x14ac:dyDescent="0.2">
      <c r="A32" s="12"/>
      <c r="B32" s="147" t="s">
        <v>56</v>
      </c>
      <c r="C32" s="95"/>
      <c r="D32" s="9" t="s">
        <v>50</v>
      </c>
      <c r="E32" s="14">
        <v>210</v>
      </c>
      <c r="F32" s="7">
        <v>120</v>
      </c>
      <c r="G32" s="13">
        <v>90</v>
      </c>
      <c r="H32" s="8">
        <v>60</v>
      </c>
      <c r="I32" s="8">
        <v>30</v>
      </c>
      <c r="J32" s="8">
        <f t="shared" ref="J32:K32" si="6">SUM(O32,U32,AA32,AG32)</f>
        <v>0</v>
      </c>
      <c r="K32" s="8">
        <f t="shared" si="6"/>
        <v>0</v>
      </c>
      <c r="L32" s="10">
        <v>7</v>
      </c>
      <c r="M32" s="9">
        <v>30</v>
      </c>
      <c r="N32" s="9"/>
      <c r="O32" s="9"/>
      <c r="P32" s="9"/>
      <c r="Q32" s="10">
        <v>3</v>
      </c>
      <c r="R32" s="11" t="s">
        <v>46</v>
      </c>
      <c r="S32" s="9">
        <v>15</v>
      </c>
      <c r="T32" s="9">
        <v>15</v>
      </c>
      <c r="U32" s="9"/>
      <c r="V32" s="9"/>
      <c r="W32" s="10">
        <v>2</v>
      </c>
      <c r="X32" s="11"/>
      <c r="Y32" s="9">
        <v>15</v>
      </c>
      <c r="Z32" s="9">
        <v>15</v>
      </c>
      <c r="AA32" s="9"/>
      <c r="AB32" s="9"/>
      <c r="AC32" s="10">
        <v>2</v>
      </c>
      <c r="AD32" s="16"/>
      <c r="AE32" s="56"/>
      <c r="AF32" s="56"/>
      <c r="AG32" s="56"/>
      <c r="AH32" s="56"/>
      <c r="AI32" s="58"/>
      <c r="AJ32" s="59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2"/>
      <c r="AV32" s="42"/>
      <c r="AW32" s="42"/>
      <c r="AX32" s="42"/>
      <c r="AY32" s="42"/>
      <c r="AZ32" s="42"/>
      <c r="BA32" s="42"/>
      <c r="BB32" s="42"/>
      <c r="BC32" s="42"/>
      <c r="BD32" s="42"/>
    </row>
    <row r="33" spans="1:56" ht="15.75" x14ac:dyDescent="0.2">
      <c r="A33" s="12"/>
      <c r="B33" s="147" t="s">
        <v>57</v>
      </c>
      <c r="C33" s="95"/>
      <c r="D33" s="9" t="s">
        <v>50</v>
      </c>
      <c r="E33" s="14">
        <v>210</v>
      </c>
      <c r="F33" s="7">
        <v>135</v>
      </c>
      <c r="G33" s="13">
        <v>75</v>
      </c>
      <c r="H33" s="8">
        <v>60</v>
      </c>
      <c r="I33" s="8">
        <v>15</v>
      </c>
      <c r="J33" s="8">
        <f t="shared" ref="J33:K33" si="7">SUM(O33,U33,AA33,AG33)</f>
        <v>0</v>
      </c>
      <c r="K33" s="8">
        <f t="shared" si="7"/>
        <v>0</v>
      </c>
      <c r="L33" s="10">
        <v>7</v>
      </c>
      <c r="M33" s="9">
        <v>30</v>
      </c>
      <c r="N33" s="9"/>
      <c r="O33" s="9"/>
      <c r="P33" s="9"/>
      <c r="Q33" s="10">
        <v>3</v>
      </c>
      <c r="R33" s="11" t="s">
        <v>46</v>
      </c>
      <c r="S33" s="9">
        <v>30</v>
      </c>
      <c r="T33" s="9">
        <v>15</v>
      </c>
      <c r="U33" s="9"/>
      <c r="V33" s="9"/>
      <c r="W33" s="10">
        <v>4</v>
      </c>
      <c r="X33" s="11"/>
      <c r="Y33" s="9"/>
      <c r="Z33" s="9"/>
      <c r="AA33" s="9"/>
      <c r="AB33" s="9"/>
      <c r="AC33" s="10"/>
      <c r="AD33" s="16"/>
      <c r="AE33" s="56"/>
      <c r="AF33" s="56"/>
      <c r="AG33" s="56"/>
      <c r="AH33" s="56"/>
      <c r="AI33" s="58"/>
      <c r="AJ33" s="59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2"/>
      <c r="AV33" s="42"/>
      <c r="AW33" s="42"/>
      <c r="AX33" s="42"/>
      <c r="AY33" s="42"/>
      <c r="AZ33" s="42"/>
      <c r="BA33" s="42"/>
      <c r="BB33" s="42"/>
      <c r="BC33" s="42"/>
      <c r="BD33" s="42"/>
    </row>
    <row r="34" spans="1:56" ht="15.75" x14ac:dyDescent="0.2">
      <c r="A34" s="12"/>
      <c r="B34" s="147" t="s">
        <v>58</v>
      </c>
      <c r="C34" s="95"/>
      <c r="D34" s="7"/>
      <c r="E34" s="14">
        <v>60</v>
      </c>
      <c r="F34" s="7">
        <v>30</v>
      </c>
      <c r="G34" s="13">
        <v>30</v>
      </c>
      <c r="H34" s="8">
        <v>30</v>
      </c>
      <c r="I34" s="8"/>
      <c r="J34" s="8"/>
      <c r="K34" s="8"/>
      <c r="L34" s="10">
        <v>2</v>
      </c>
      <c r="M34" s="9"/>
      <c r="N34" s="9"/>
      <c r="O34" s="9"/>
      <c r="P34" s="9"/>
      <c r="Q34" s="10"/>
      <c r="R34" s="11"/>
      <c r="S34" s="9"/>
      <c r="T34" s="9"/>
      <c r="U34" s="9"/>
      <c r="V34" s="9"/>
      <c r="W34" s="10"/>
      <c r="X34" s="11"/>
      <c r="Y34" s="9">
        <v>30</v>
      </c>
      <c r="Z34" s="9"/>
      <c r="AA34" s="9"/>
      <c r="AB34" s="9"/>
      <c r="AC34" s="10">
        <v>2</v>
      </c>
      <c r="AD34" s="16"/>
      <c r="AE34" s="56"/>
      <c r="AF34" s="56"/>
      <c r="AG34" s="57"/>
      <c r="AH34" s="56"/>
      <c r="AI34" s="58"/>
      <c r="AJ34" s="59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2"/>
      <c r="AV34" s="42"/>
      <c r="AW34" s="42"/>
      <c r="AX34" s="42"/>
      <c r="AY34" s="42"/>
      <c r="AZ34" s="42"/>
      <c r="BA34" s="42"/>
      <c r="BB34" s="42"/>
      <c r="BC34" s="42"/>
      <c r="BD34" s="42"/>
    </row>
    <row r="35" spans="1:56" ht="15.75" x14ac:dyDescent="0.2">
      <c r="A35" s="12"/>
      <c r="B35" s="147" t="s">
        <v>59</v>
      </c>
      <c r="C35" s="95"/>
      <c r="D35" s="7"/>
      <c r="E35" s="14">
        <v>60</v>
      </c>
      <c r="F35" s="7">
        <v>30</v>
      </c>
      <c r="G35" s="13">
        <v>30</v>
      </c>
      <c r="H35" s="8">
        <v>15</v>
      </c>
      <c r="I35" s="8"/>
      <c r="J35" s="8">
        <v>15</v>
      </c>
      <c r="K35" s="8"/>
      <c r="L35" s="10">
        <v>2</v>
      </c>
      <c r="M35" s="9">
        <v>15</v>
      </c>
      <c r="N35" s="9"/>
      <c r="O35" s="9">
        <v>15</v>
      </c>
      <c r="P35" s="9"/>
      <c r="Q35" s="10">
        <v>2</v>
      </c>
      <c r="R35" s="11"/>
      <c r="S35" s="9"/>
      <c r="T35" s="9"/>
      <c r="U35" s="9"/>
      <c r="V35" s="9"/>
      <c r="W35" s="10"/>
      <c r="X35" s="11"/>
      <c r="Y35" s="9"/>
      <c r="Z35" s="9"/>
      <c r="AA35" s="9"/>
      <c r="AB35" s="9"/>
      <c r="AC35" s="10"/>
      <c r="AD35" s="16"/>
      <c r="AE35" s="56"/>
      <c r="AF35" s="56"/>
      <c r="AG35" s="57"/>
      <c r="AH35" s="56"/>
      <c r="AI35" s="58"/>
      <c r="AJ35" s="59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2"/>
      <c r="AV35" s="42"/>
      <c r="AW35" s="42"/>
      <c r="AX35" s="42"/>
      <c r="AY35" s="42"/>
      <c r="AZ35" s="42"/>
      <c r="BA35" s="42"/>
      <c r="BB35" s="42"/>
      <c r="BC35" s="42"/>
      <c r="BD35" s="42"/>
    </row>
    <row r="36" spans="1:56" ht="15.75" x14ac:dyDescent="0.2">
      <c r="A36" s="12"/>
      <c r="B36" s="147" t="s">
        <v>60</v>
      </c>
      <c r="C36" s="95"/>
      <c r="D36" s="9" t="s">
        <v>61</v>
      </c>
      <c r="E36" s="14">
        <v>210</v>
      </c>
      <c r="F36" s="7">
        <v>120</v>
      </c>
      <c r="G36" s="13">
        <v>90</v>
      </c>
      <c r="H36" s="8">
        <v>60</v>
      </c>
      <c r="I36" s="8">
        <v>30</v>
      </c>
      <c r="J36" s="8">
        <f t="shared" ref="J36:L36" si="8">SUM(O36,U36,AA36,AG36)</f>
        <v>0</v>
      </c>
      <c r="K36" s="8">
        <f t="shared" si="8"/>
        <v>0</v>
      </c>
      <c r="L36" s="10">
        <f t="shared" si="8"/>
        <v>7</v>
      </c>
      <c r="M36" s="9"/>
      <c r="N36" s="9"/>
      <c r="O36" s="9"/>
      <c r="P36" s="9"/>
      <c r="Q36" s="10"/>
      <c r="R36" s="11"/>
      <c r="S36" s="9">
        <v>30</v>
      </c>
      <c r="T36" s="9">
        <v>15</v>
      </c>
      <c r="U36" s="9"/>
      <c r="V36" s="9"/>
      <c r="W36" s="10">
        <v>3</v>
      </c>
      <c r="X36" s="11"/>
      <c r="Y36" s="9">
        <v>30</v>
      </c>
      <c r="Z36" s="9">
        <v>15</v>
      </c>
      <c r="AA36" s="9"/>
      <c r="AB36" s="9"/>
      <c r="AC36" s="10">
        <v>4</v>
      </c>
      <c r="AD36" s="16" t="s">
        <v>54</v>
      </c>
      <c r="AE36" s="56"/>
      <c r="AF36" s="56"/>
      <c r="AG36" s="56"/>
      <c r="AH36" s="56"/>
      <c r="AI36" s="58"/>
      <c r="AJ36" s="59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56" ht="15.75" x14ac:dyDescent="0.2">
      <c r="A37" s="12"/>
      <c r="B37" s="143"/>
      <c r="C37" s="95"/>
      <c r="D37" s="7"/>
      <c r="E37" s="7"/>
      <c r="F37" s="7"/>
      <c r="G37" s="13"/>
      <c r="H37" s="8"/>
      <c r="I37" s="8"/>
      <c r="J37" s="8"/>
      <c r="K37" s="8"/>
      <c r="L37" s="10"/>
      <c r="M37" s="9"/>
      <c r="N37" s="9"/>
      <c r="O37" s="9"/>
      <c r="P37" s="9"/>
      <c r="Q37" s="10"/>
      <c r="R37" s="11"/>
      <c r="S37" s="9"/>
      <c r="T37" s="9"/>
      <c r="U37" s="9"/>
      <c r="V37" s="9"/>
      <c r="W37" s="10"/>
      <c r="X37" s="11"/>
      <c r="Y37" s="9"/>
      <c r="Z37" s="9"/>
      <c r="AA37" s="9"/>
      <c r="AB37" s="9"/>
      <c r="AC37" s="10"/>
      <c r="AD37" s="16"/>
      <c r="AE37" s="56"/>
      <c r="AF37" s="56"/>
      <c r="AG37" s="57"/>
      <c r="AH37" s="56"/>
      <c r="AI37" s="58"/>
      <c r="AJ37" s="59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2"/>
      <c r="AV37" s="42"/>
      <c r="AW37" s="42"/>
      <c r="AX37" s="42"/>
      <c r="AY37" s="42"/>
      <c r="AZ37" s="42"/>
      <c r="BA37" s="42"/>
      <c r="BB37" s="42"/>
      <c r="BC37" s="42"/>
      <c r="BD37" s="42"/>
    </row>
    <row r="38" spans="1:56" ht="15.75" x14ac:dyDescent="0.2">
      <c r="A38" s="12"/>
      <c r="B38" s="143" t="s">
        <v>62</v>
      </c>
      <c r="C38" s="95"/>
      <c r="D38" s="7" t="s">
        <v>63</v>
      </c>
      <c r="E38" s="7">
        <v>30</v>
      </c>
      <c r="F38" s="7">
        <v>15</v>
      </c>
      <c r="G38" s="13">
        <v>15</v>
      </c>
      <c r="H38" s="8">
        <f t="shared" ref="H38:H39" si="9">SUM(M38,S38,Y38,AE38)</f>
        <v>0</v>
      </c>
      <c r="I38" s="8">
        <v>0</v>
      </c>
      <c r="J38" s="8">
        <v>15</v>
      </c>
      <c r="K38" s="8">
        <f t="shared" ref="K38:K40" si="10">SUM(P38,V38,AB38,AH38)</f>
        <v>0</v>
      </c>
      <c r="L38" s="10">
        <v>1</v>
      </c>
      <c r="M38" s="9"/>
      <c r="N38" s="9"/>
      <c r="O38" s="9"/>
      <c r="P38" s="9"/>
      <c r="Q38" s="10"/>
      <c r="R38" s="11"/>
      <c r="S38" s="9"/>
      <c r="T38" s="9"/>
      <c r="U38" s="9"/>
      <c r="V38" s="9"/>
      <c r="W38" s="10"/>
      <c r="X38" s="11"/>
      <c r="Y38" s="9"/>
      <c r="Z38" s="9"/>
      <c r="AA38" s="9"/>
      <c r="AB38" s="9"/>
      <c r="AC38" s="10"/>
      <c r="AD38" s="16"/>
      <c r="AE38" s="56"/>
      <c r="AF38" s="56"/>
      <c r="AG38" s="57">
        <v>15</v>
      </c>
      <c r="AH38" s="56"/>
      <c r="AI38" s="58">
        <v>1</v>
      </c>
      <c r="AJ38" s="59" t="s">
        <v>64</v>
      </c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2"/>
      <c r="AV38" s="42"/>
      <c r="AW38" s="42"/>
      <c r="AX38" s="42"/>
      <c r="AY38" s="42"/>
      <c r="AZ38" s="42"/>
      <c r="BA38" s="42"/>
      <c r="BB38" s="42"/>
      <c r="BC38" s="42"/>
      <c r="BD38" s="42"/>
    </row>
    <row r="39" spans="1:56" ht="15.75" x14ac:dyDescent="0.2">
      <c r="A39" s="12"/>
      <c r="B39" s="143" t="s">
        <v>65</v>
      </c>
      <c r="C39" s="95"/>
      <c r="D39" s="7" t="s">
        <v>50</v>
      </c>
      <c r="E39" s="7">
        <v>30</v>
      </c>
      <c r="F39" s="7">
        <v>15</v>
      </c>
      <c r="G39" s="13">
        <f>SUM(H39:K39)</f>
        <v>15</v>
      </c>
      <c r="H39" s="8">
        <f t="shared" si="9"/>
        <v>0</v>
      </c>
      <c r="I39" s="8">
        <v>0</v>
      </c>
      <c r="J39" s="8">
        <v>15</v>
      </c>
      <c r="K39" s="8">
        <f t="shared" si="10"/>
        <v>0</v>
      </c>
      <c r="L39" s="10">
        <v>1</v>
      </c>
      <c r="M39" s="9"/>
      <c r="N39" s="9">
        <v>15</v>
      </c>
      <c r="O39" s="9"/>
      <c r="P39" s="9"/>
      <c r="Q39" s="10">
        <v>1</v>
      </c>
      <c r="R39" s="11" t="s">
        <v>46</v>
      </c>
      <c r="S39" s="9"/>
      <c r="T39" s="9"/>
      <c r="U39" s="9"/>
      <c r="V39" s="9"/>
      <c r="W39" s="10"/>
      <c r="X39" s="11"/>
      <c r="Y39" s="9"/>
      <c r="Z39" s="9"/>
      <c r="AA39" s="9"/>
      <c r="AB39" s="9"/>
      <c r="AC39" s="10"/>
      <c r="AD39" s="16"/>
      <c r="AE39" s="56"/>
      <c r="AF39" s="56"/>
      <c r="AG39" s="57"/>
      <c r="AH39" s="56"/>
      <c r="AI39" s="58"/>
      <c r="AJ39" s="59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2"/>
      <c r="AV39" s="42"/>
      <c r="AW39" s="42"/>
      <c r="AX39" s="42"/>
      <c r="AY39" s="42"/>
      <c r="AZ39" s="42"/>
      <c r="BA39" s="42"/>
      <c r="BB39" s="42"/>
      <c r="BC39" s="42"/>
      <c r="BD39" s="42"/>
    </row>
    <row r="40" spans="1:56" ht="15.75" x14ac:dyDescent="0.2">
      <c r="A40" s="12"/>
      <c r="B40" s="143" t="s">
        <v>66</v>
      </c>
      <c r="C40" s="95"/>
      <c r="D40" s="7" t="s">
        <v>67</v>
      </c>
      <c r="E40" s="7">
        <v>60</v>
      </c>
      <c r="F40" s="7">
        <v>30</v>
      </c>
      <c r="G40" s="13">
        <v>30</v>
      </c>
      <c r="H40" s="8">
        <v>15</v>
      </c>
      <c r="I40" s="8">
        <v>0</v>
      </c>
      <c r="J40" s="8">
        <v>15</v>
      </c>
      <c r="K40" s="8">
        <f t="shared" si="10"/>
        <v>0</v>
      </c>
      <c r="L40" s="10">
        <v>2</v>
      </c>
      <c r="M40" s="9"/>
      <c r="N40" s="9"/>
      <c r="O40" s="9"/>
      <c r="P40" s="9"/>
      <c r="Q40" s="10"/>
      <c r="R40" s="11"/>
      <c r="S40" s="9"/>
      <c r="T40" s="9"/>
      <c r="U40" s="9"/>
      <c r="V40" s="9"/>
      <c r="W40" s="10"/>
      <c r="X40" s="11"/>
      <c r="Y40" s="9"/>
      <c r="Z40" s="9"/>
      <c r="AA40" s="9"/>
      <c r="AB40" s="9"/>
      <c r="AC40" s="10"/>
      <c r="AD40" s="16"/>
      <c r="AE40" s="56">
        <v>15</v>
      </c>
      <c r="AF40" s="56"/>
      <c r="AG40" s="56">
        <v>15</v>
      </c>
      <c r="AH40" s="56"/>
      <c r="AI40" s="58">
        <v>2</v>
      </c>
      <c r="AJ40" s="59" t="s">
        <v>46</v>
      </c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2"/>
      <c r="AV40" s="42"/>
      <c r="AW40" s="42"/>
      <c r="AX40" s="42"/>
      <c r="AY40" s="42"/>
      <c r="AZ40" s="42"/>
      <c r="BA40" s="42"/>
      <c r="BB40" s="42"/>
      <c r="BC40" s="42"/>
      <c r="BD40" s="42"/>
    </row>
    <row r="41" spans="1:56" ht="15.75" x14ac:dyDescent="0.2">
      <c r="A41" s="12"/>
      <c r="B41" s="143"/>
      <c r="C41" s="95"/>
      <c r="D41" s="7"/>
      <c r="E41" s="7"/>
      <c r="F41" s="7"/>
      <c r="G41" s="13"/>
      <c r="H41" s="8"/>
      <c r="I41" s="8"/>
      <c r="J41" s="8"/>
      <c r="K41" s="8"/>
      <c r="L41" s="10"/>
      <c r="M41" s="9"/>
      <c r="N41" s="9"/>
      <c r="O41" s="9"/>
      <c r="P41" s="9"/>
      <c r="Q41" s="17"/>
      <c r="R41" s="19"/>
      <c r="S41" s="9"/>
      <c r="T41" s="9"/>
      <c r="U41" s="9"/>
      <c r="V41" s="9"/>
      <c r="W41" s="10"/>
      <c r="X41" s="11"/>
      <c r="Y41" s="9"/>
      <c r="Z41" s="9"/>
      <c r="AA41" s="9"/>
      <c r="AB41" s="9"/>
      <c r="AC41" s="10"/>
      <c r="AD41" s="16"/>
      <c r="AE41" s="56"/>
      <c r="AF41" s="56"/>
      <c r="AG41" s="56"/>
      <c r="AH41" s="56"/>
      <c r="AI41" s="58"/>
      <c r="AJ41" s="59"/>
      <c r="AK41" s="39"/>
      <c r="AL41" s="39"/>
      <c r="AM41" s="39"/>
      <c r="AN41" s="39"/>
      <c r="AO41" s="39"/>
      <c r="AP41" s="39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</row>
    <row r="42" spans="1:56" ht="15.75" x14ac:dyDescent="0.2">
      <c r="A42" s="6" t="s">
        <v>68</v>
      </c>
      <c r="B42" s="146" t="s">
        <v>69</v>
      </c>
      <c r="C42" s="95"/>
      <c r="D42" s="6"/>
      <c r="E42" s="6">
        <f t="shared" ref="E42:J42" si="11">SUM(E43:E71)</f>
        <v>1860</v>
      </c>
      <c r="F42" s="6">
        <f t="shared" si="11"/>
        <v>1145</v>
      </c>
      <c r="G42" s="6">
        <f t="shared" si="11"/>
        <v>715</v>
      </c>
      <c r="H42" s="6">
        <f t="shared" si="11"/>
        <v>395</v>
      </c>
      <c r="I42" s="6">
        <f t="shared" si="11"/>
        <v>145</v>
      </c>
      <c r="J42" s="6">
        <f t="shared" si="11"/>
        <v>175</v>
      </c>
      <c r="K42" s="6">
        <f>SUM(K43:K68)</f>
        <v>0</v>
      </c>
      <c r="L42" s="17">
        <f>SUM(L43:L75)</f>
        <v>76</v>
      </c>
      <c r="M42" s="6">
        <f t="shared" ref="M42:O42" si="12">SUM(M43:M71)</f>
        <v>80</v>
      </c>
      <c r="N42" s="6">
        <f t="shared" si="12"/>
        <v>90</v>
      </c>
      <c r="O42" s="6">
        <f t="shared" si="12"/>
        <v>15</v>
      </c>
      <c r="P42" s="6">
        <f>SUM(P43:P68)</f>
        <v>0</v>
      </c>
      <c r="Q42" s="6">
        <f>SUM(Q43:Q75)</f>
        <v>15</v>
      </c>
      <c r="R42" s="6">
        <v>1</v>
      </c>
      <c r="S42" s="6">
        <f>SUM(S43:S71)</f>
        <v>45</v>
      </c>
      <c r="T42" s="6">
        <f>SUM(T43:T68)</f>
        <v>0</v>
      </c>
      <c r="U42" s="6">
        <f>SUM(U43:U71)</f>
        <v>120</v>
      </c>
      <c r="V42" s="6">
        <f>SUM(V43:V68)</f>
        <v>0</v>
      </c>
      <c r="W42" s="6">
        <f>SUM(W43:W75)</f>
        <v>16</v>
      </c>
      <c r="X42" s="6">
        <f>SUM(X43:X68)</f>
        <v>0</v>
      </c>
      <c r="Y42" s="6">
        <f t="shared" ref="Y42:Z42" si="13">SUM(Y43:Y71)</f>
        <v>110</v>
      </c>
      <c r="Z42" s="6">
        <f t="shared" si="13"/>
        <v>40</v>
      </c>
      <c r="AA42" s="6">
        <f t="shared" ref="AA42:AB42" si="14">SUM(AA43:AA68)</f>
        <v>10</v>
      </c>
      <c r="AB42" s="6">
        <f t="shared" si="14"/>
        <v>0</v>
      </c>
      <c r="AC42" s="6">
        <f>SUM(AC43:AC75)</f>
        <v>19</v>
      </c>
      <c r="AD42" s="18">
        <v>1</v>
      </c>
      <c r="AE42" s="55">
        <f t="shared" ref="AE42:AH42" si="15">SUM(AE43:AE68)</f>
        <v>115</v>
      </c>
      <c r="AF42" s="55">
        <f t="shared" si="15"/>
        <v>45</v>
      </c>
      <c r="AG42" s="55">
        <f t="shared" si="15"/>
        <v>45</v>
      </c>
      <c r="AH42" s="55">
        <f t="shared" si="15"/>
        <v>0</v>
      </c>
      <c r="AI42" s="55">
        <f>SUM(AI43:AI75)</f>
        <v>26</v>
      </c>
      <c r="AJ42" s="55">
        <v>1</v>
      </c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2"/>
      <c r="AV42" s="42"/>
      <c r="AW42" s="42"/>
      <c r="AX42" s="42"/>
      <c r="AY42" s="42"/>
      <c r="AZ42" s="42"/>
      <c r="BA42" s="42"/>
      <c r="BB42" s="42"/>
      <c r="BC42" s="42"/>
      <c r="BD42" s="42"/>
    </row>
    <row r="43" spans="1:56" ht="15.75" x14ac:dyDescent="0.2">
      <c r="A43" s="12"/>
      <c r="B43" s="143" t="s">
        <v>70</v>
      </c>
      <c r="C43" s="95"/>
      <c r="D43" s="7" t="s">
        <v>50</v>
      </c>
      <c r="E43" s="7">
        <v>30</v>
      </c>
      <c r="F43" s="7">
        <v>15</v>
      </c>
      <c r="G43" s="13">
        <v>15</v>
      </c>
      <c r="H43" s="8">
        <v>15</v>
      </c>
      <c r="I43" s="8">
        <v>0</v>
      </c>
      <c r="J43" s="8">
        <f t="shared" ref="J43:K43" si="16">SUM(O43,U43,AA43,AG43)</f>
        <v>0</v>
      </c>
      <c r="K43" s="8">
        <f t="shared" si="16"/>
        <v>0</v>
      </c>
      <c r="L43" s="10">
        <v>1</v>
      </c>
      <c r="M43" s="9">
        <v>15</v>
      </c>
      <c r="N43" s="9"/>
      <c r="O43" s="9"/>
      <c r="P43" s="9"/>
      <c r="Q43" s="10">
        <v>1</v>
      </c>
      <c r="R43" s="11" t="s">
        <v>46</v>
      </c>
      <c r="S43" s="9"/>
      <c r="T43" s="9"/>
      <c r="U43" s="9"/>
      <c r="V43" s="9"/>
      <c r="W43" s="10"/>
      <c r="X43" s="11"/>
      <c r="Y43" s="9"/>
      <c r="Z43" s="9"/>
      <c r="AA43" s="9"/>
      <c r="AB43" s="9"/>
      <c r="AC43" s="10"/>
      <c r="AD43" s="16"/>
      <c r="AE43" s="56"/>
      <c r="AF43" s="56"/>
      <c r="AG43" s="56"/>
      <c r="AH43" s="56"/>
      <c r="AI43" s="58"/>
      <c r="AJ43" s="59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2"/>
      <c r="AV43" s="42"/>
      <c r="AW43" s="42"/>
      <c r="AX43" s="42"/>
      <c r="AY43" s="42"/>
      <c r="AZ43" s="42"/>
      <c r="BA43" s="42"/>
      <c r="BB43" s="42"/>
      <c r="BC43" s="42"/>
      <c r="BD43" s="42"/>
    </row>
    <row r="44" spans="1:56" ht="15.75" x14ac:dyDescent="0.2">
      <c r="A44" s="12"/>
      <c r="B44" s="143" t="s">
        <v>71</v>
      </c>
      <c r="C44" s="95"/>
      <c r="D44" s="7" t="s">
        <v>63</v>
      </c>
      <c r="E44" s="7">
        <v>60</v>
      </c>
      <c r="F44" s="7">
        <v>45</v>
      </c>
      <c r="G44" s="13">
        <v>15</v>
      </c>
      <c r="H44" s="8">
        <v>5</v>
      </c>
      <c r="I44" s="8">
        <v>0</v>
      </c>
      <c r="J44" s="8">
        <f t="shared" ref="J44:K44" si="17">SUM(O44,U44,AA44,AG44)</f>
        <v>10</v>
      </c>
      <c r="K44" s="8">
        <f t="shared" si="17"/>
        <v>0</v>
      </c>
      <c r="L44" s="10">
        <v>2</v>
      </c>
      <c r="M44" s="9"/>
      <c r="N44" s="9"/>
      <c r="O44" s="9"/>
      <c r="P44" s="9"/>
      <c r="Q44" s="10"/>
      <c r="R44" s="11"/>
      <c r="S44" s="9"/>
      <c r="T44" s="9"/>
      <c r="U44" s="9"/>
      <c r="V44" s="9"/>
      <c r="W44" s="10"/>
      <c r="X44" s="11"/>
      <c r="Y44" s="9">
        <v>5</v>
      </c>
      <c r="Z44" s="9"/>
      <c r="AA44" s="9">
        <v>10</v>
      </c>
      <c r="AB44" s="9"/>
      <c r="AC44" s="10">
        <v>2</v>
      </c>
      <c r="AD44" s="16" t="s">
        <v>46</v>
      </c>
      <c r="AE44" s="56"/>
      <c r="AF44" s="56"/>
      <c r="AG44" s="56"/>
      <c r="AH44" s="56"/>
      <c r="AI44" s="58"/>
      <c r="AJ44" s="59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2"/>
      <c r="AV44" s="42"/>
      <c r="AW44" s="42"/>
      <c r="AX44" s="42"/>
      <c r="AY44" s="42"/>
      <c r="AZ44" s="42"/>
      <c r="BA44" s="42"/>
      <c r="BB44" s="42"/>
      <c r="BC44" s="42"/>
      <c r="BD44" s="42"/>
    </row>
    <row r="45" spans="1:56" ht="15.75" x14ac:dyDescent="0.2">
      <c r="A45" s="12"/>
      <c r="B45" s="143" t="s">
        <v>72</v>
      </c>
      <c r="C45" s="95"/>
      <c r="D45" s="7" t="s">
        <v>50</v>
      </c>
      <c r="E45" s="7">
        <v>30</v>
      </c>
      <c r="F45" s="7">
        <v>15</v>
      </c>
      <c r="G45" s="13">
        <v>15</v>
      </c>
      <c r="H45" s="8">
        <v>15</v>
      </c>
      <c r="I45" s="8">
        <v>0</v>
      </c>
      <c r="J45" s="8">
        <f t="shared" ref="J45:L45" si="18">SUM(O45,U45,AA45,AG45)</f>
        <v>0</v>
      </c>
      <c r="K45" s="8">
        <f t="shared" si="18"/>
        <v>0</v>
      </c>
      <c r="L45" s="10">
        <f t="shared" si="18"/>
        <v>1</v>
      </c>
      <c r="M45" s="9"/>
      <c r="N45" s="9">
        <v>15</v>
      </c>
      <c r="O45" s="9"/>
      <c r="P45" s="9"/>
      <c r="Q45" s="17">
        <v>1</v>
      </c>
      <c r="R45" s="19" t="s">
        <v>46</v>
      </c>
      <c r="S45" s="9"/>
      <c r="T45" s="9"/>
      <c r="U45" s="9"/>
      <c r="V45" s="9"/>
      <c r="W45" s="10"/>
      <c r="X45" s="11"/>
      <c r="Y45" s="9"/>
      <c r="Z45" s="9"/>
      <c r="AA45" s="9"/>
      <c r="AB45" s="9"/>
      <c r="AC45" s="10"/>
      <c r="AD45" s="16"/>
      <c r="AE45" s="56"/>
      <c r="AF45" s="56"/>
      <c r="AG45" s="56"/>
      <c r="AH45" s="56"/>
      <c r="AI45" s="58"/>
      <c r="AJ45" s="59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2"/>
      <c r="AV45" s="42"/>
      <c r="AW45" s="42"/>
      <c r="AX45" s="42"/>
      <c r="AY45" s="42"/>
      <c r="AZ45" s="42"/>
      <c r="BA45" s="42"/>
      <c r="BB45" s="42"/>
      <c r="BC45" s="42"/>
      <c r="BD45" s="42"/>
    </row>
    <row r="46" spans="1:56" ht="15.75" x14ac:dyDescent="0.2">
      <c r="A46" s="12"/>
      <c r="B46" s="143" t="s">
        <v>73</v>
      </c>
      <c r="C46" s="95"/>
      <c r="D46" s="9" t="s">
        <v>67</v>
      </c>
      <c r="E46" s="7">
        <v>90</v>
      </c>
      <c r="F46" s="7">
        <v>65</v>
      </c>
      <c r="G46" s="13">
        <v>25</v>
      </c>
      <c r="H46" s="8">
        <v>25</v>
      </c>
      <c r="I46" s="8">
        <f>SUM(N46,T46,Z46,AF46)</f>
        <v>0</v>
      </c>
      <c r="J46" s="8">
        <v>0</v>
      </c>
      <c r="K46" s="8">
        <f>SUM(P46,V46,AB46,AH46)</f>
        <v>0</v>
      </c>
      <c r="L46" s="10">
        <v>3</v>
      </c>
      <c r="M46" s="9">
        <v>5</v>
      </c>
      <c r="N46" s="9"/>
      <c r="O46" s="9"/>
      <c r="P46" s="9"/>
      <c r="Q46" s="10">
        <v>1</v>
      </c>
      <c r="R46" s="11"/>
      <c r="S46" s="9">
        <v>0</v>
      </c>
      <c r="T46" s="9"/>
      <c r="U46" s="9"/>
      <c r="V46" s="9"/>
      <c r="W46" s="10"/>
      <c r="X46" s="11"/>
      <c r="Y46" s="9">
        <v>10</v>
      </c>
      <c r="Z46" s="9"/>
      <c r="AA46" s="9"/>
      <c r="AB46" s="9"/>
      <c r="AC46" s="10">
        <v>1</v>
      </c>
      <c r="AD46" s="16"/>
      <c r="AE46" s="56">
        <v>10</v>
      </c>
      <c r="AF46" s="56"/>
      <c r="AG46" s="56"/>
      <c r="AH46" s="56"/>
      <c r="AI46" s="58">
        <v>1</v>
      </c>
      <c r="AJ46" s="59" t="s">
        <v>46</v>
      </c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2"/>
      <c r="AV46" s="42"/>
      <c r="AW46" s="42"/>
      <c r="AX46" s="42"/>
      <c r="AY46" s="42"/>
      <c r="AZ46" s="42"/>
      <c r="BA46" s="42"/>
      <c r="BB46" s="42"/>
      <c r="BC46" s="42"/>
      <c r="BD46" s="42"/>
    </row>
    <row r="47" spans="1:56" ht="15.75" x14ac:dyDescent="0.2">
      <c r="A47" s="12"/>
      <c r="B47" s="143" t="s">
        <v>74</v>
      </c>
      <c r="C47" s="95"/>
      <c r="D47" s="7"/>
      <c r="E47" s="7">
        <v>30</v>
      </c>
      <c r="F47" s="7">
        <v>15</v>
      </c>
      <c r="G47" s="13">
        <v>15</v>
      </c>
      <c r="H47" s="8">
        <v>5</v>
      </c>
      <c r="I47" s="8">
        <v>10</v>
      </c>
      <c r="J47" s="8"/>
      <c r="K47" s="8"/>
      <c r="L47" s="10">
        <v>1</v>
      </c>
      <c r="M47" s="9"/>
      <c r="N47" s="9"/>
      <c r="O47" s="9"/>
      <c r="P47" s="9"/>
      <c r="Q47" s="10"/>
      <c r="R47" s="11"/>
      <c r="S47" s="9"/>
      <c r="T47" s="9"/>
      <c r="U47" s="9"/>
      <c r="V47" s="9"/>
      <c r="W47" s="10"/>
      <c r="X47" s="11"/>
      <c r="Y47" s="9">
        <v>5</v>
      </c>
      <c r="Z47" s="9">
        <v>10</v>
      </c>
      <c r="AA47" s="9"/>
      <c r="AB47" s="9"/>
      <c r="AC47" s="10">
        <v>1</v>
      </c>
      <c r="AD47" s="16"/>
      <c r="AE47" s="56"/>
      <c r="AF47" s="56"/>
      <c r="AG47" s="57"/>
      <c r="AH47" s="56"/>
      <c r="AI47" s="58"/>
      <c r="AJ47" s="59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2"/>
      <c r="AV47" s="42"/>
      <c r="AW47" s="42"/>
      <c r="AX47" s="42"/>
      <c r="AY47" s="42"/>
      <c r="AZ47" s="42"/>
      <c r="BA47" s="42"/>
      <c r="BB47" s="42"/>
      <c r="BC47" s="42"/>
      <c r="BD47" s="42"/>
    </row>
    <row r="48" spans="1:56" ht="15.75" x14ac:dyDescent="0.2">
      <c r="A48" s="12"/>
      <c r="B48" s="143" t="s">
        <v>75</v>
      </c>
      <c r="C48" s="95"/>
      <c r="D48" s="7"/>
      <c r="E48" s="7">
        <v>90</v>
      </c>
      <c r="F48" s="7">
        <v>45</v>
      </c>
      <c r="G48" s="13">
        <v>45</v>
      </c>
      <c r="H48" s="8">
        <v>30</v>
      </c>
      <c r="I48" s="8">
        <v>15</v>
      </c>
      <c r="J48" s="8"/>
      <c r="K48" s="8"/>
      <c r="L48" s="10">
        <v>3</v>
      </c>
      <c r="M48" s="9"/>
      <c r="N48" s="9"/>
      <c r="O48" s="9"/>
      <c r="P48" s="9"/>
      <c r="Q48" s="10"/>
      <c r="R48" s="11"/>
      <c r="S48" s="9"/>
      <c r="T48" s="9"/>
      <c r="U48" s="9"/>
      <c r="V48" s="9"/>
      <c r="W48" s="10"/>
      <c r="X48" s="11"/>
      <c r="Y48" s="9"/>
      <c r="Z48" s="9"/>
      <c r="AA48" s="9"/>
      <c r="AB48" s="9"/>
      <c r="AC48" s="10"/>
      <c r="AD48" s="16"/>
      <c r="AE48" s="56">
        <v>30</v>
      </c>
      <c r="AF48" s="56">
        <v>15</v>
      </c>
      <c r="AG48" s="57"/>
      <c r="AH48" s="56"/>
      <c r="AI48" s="58">
        <v>3</v>
      </c>
      <c r="AJ48" s="59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2"/>
      <c r="AV48" s="42"/>
      <c r="AW48" s="42"/>
      <c r="AX48" s="42"/>
      <c r="AY48" s="42"/>
      <c r="AZ48" s="42"/>
      <c r="BA48" s="42"/>
      <c r="BB48" s="42"/>
      <c r="BC48" s="42"/>
      <c r="BD48" s="42"/>
    </row>
    <row r="49" spans="1:56" ht="15.75" x14ac:dyDescent="0.2">
      <c r="A49" s="12"/>
      <c r="B49" s="143" t="s">
        <v>76</v>
      </c>
      <c r="C49" s="95"/>
      <c r="D49" s="7" t="s">
        <v>77</v>
      </c>
      <c r="E49" s="7">
        <v>90</v>
      </c>
      <c r="F49" s="7">
        <v>45</v>
      </c>
      <c r="G49" s="13">
        <v>45</v>
      </c>
      <c r="H49" s="8">
        <v>30</v>
      </c>
      <c r="I49" s="8">
        <f t="shared" ref="I49:I50" si="19">SUM(N49,T49,Z49,AF49)</f>
        <v>0</v>
      </c>
      <c r="J49" s="8">
        <v>15</v>
      </c>
      <c r="K49" s="8">
        <f t="shared" ref="K49:K50" si="20">SUM(P49,V49,AB49,AH49)</f>
        <v>0</v>
      </c>
      <c r="L49" s="10">
        <v>3</v>
      </c>
      <c r="M49" s="9"/>
      <c r="N49" s="9"/>
      <c r="O49" s="9"/>
      <c r="P49" s="9"/>
      <c r="Q49" s="17"/>
      <c r="R49" s="19"/>
      <c r="S49" s="9"/>
      <c r="T49" s="9"/>
      <c r="U49" s="9"/>
      <c r="V49" s="9"/>
      <c r="W49" s="10"/>
      <c r="X49" s="11"/>
      <c r="Y49" s="9">
        <v>15</v>
      </c>
      <c r="Z49" s="9"/>
      <c r="AA49" s="9"/>
      <c r="AB49" s="9"/>
      <c r="AC49" s="10">
        <v>1</v>
      </c>
      <c r="AD49" s="16" t="s">
        <v>46</v>
      </c>
      <c r="AE49" s="56">
        <v>15</v>
      </c>
      <c r="AF49" s="56"/>
      <c r="AG49" s="56">
        <v>15</v>
      </c>
      <c r="AH49" s="56"/>
      <c r="AI49" s="58">
        <v>2</v>
      </c>
      <c r="AJ49" s="59" t="s">
        <v>54</v>
      </c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2"/>
      <c r="AV49" s="42"/>
      <c r="AW49" s="42"/>
      <c r="AX49" s="42"/>
      <c r="AY49" s="42"/>
      <c r="AZ49" s="42"/>
      <c r="BA49" s="42"/>
      <c r="BB49" s="42"/>
      <c r="BC49" s="42"/>
      <c r="BD49" s="42"/>
    </row>
    <row r="50" spans="1:56" ht="15.75" x14ac:dyDescent="0.2">
      <c r="A50" s="12"/>
      <c r="B50" s="143" t="s">
        <v>78</v>
      </c>
      <c r="C50" s="95"/>
      <c r="D50" s="7" t="s">
        <v>63</v>
      </c>
      <c r="E50" s="7">
        <v>60</v>
      </c>
      <c r="F50" s="7">
        <v>30</v>
      </c>
      <c r="G50" s="13">
        <v>30</v>
      </c>
      <c r="H50" s="8">
        <v>15</v>
      </c>
      <c r="I50" s="8">
        <f t="shared" si="19"/>
        <v>0</v>
      </c>
      <c r="J50" s="8">
        <v>15</v>
      </c>
      <c r="K50" s="8">
        <f t="shared" si="20"/>
        <v>0</v>
      </c>
      <c r="L50" s="10">
        <f>SUM(Q50,W50,AC50,AI50)</f>
        <v>2</v>
      </c>
      <c r="M50" s="9"/>
      <c r="N50" s="9"/>
      <c r="O50" s="9"/>
      <c r="P50" s="9"/>
      <c r="Q50" s="17"/>
      <c r="R50" s="19"/>
      <c r="S50" s="9"/>
      <c r="T50" s="9"/>
      <c r="U50" s="9">
        <v>30</v>
      </c>
      <c r="V50" s="9"/>
      <c r="W50" s="10">
        <v>2</v>
      </c>
      <c r="X50" s="11" t="s">
        <v>46</v>
      </c>
      <c r="Y50" s="9"/>
      <c r="Z50" s="9"/>
      <c r="AA50" s="9"/>
      <c r="AB50" s="9"/>
      <c r="AC50" s="10"/>
      <c r="AD50" s="16"/>
      <c r="AE50" s="56"/>
      <c r="AF50" s="56"/>
      <c r="AG50" s="56"/>
      <c r="AH50" s="56"/>
      <c r="AI50" s="58"/>
      <c r="AJ50" s="59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2"/>
      <c r="AV50" s="42"/>
      <c r="AW50" s="42"/>
      <c r="AX50" s="42"/>
      <c r="AY50" s="42"/>
      <c r="AZ50" s="42"/>
      <c r="BA50" s="42"/>
      <c r="BB50" s="42"/>
      <c r="BC50" s="42"/>
      <c r="BD50" s="42"/>
    </row>
    <row r="51" spans="1:56" ht="15.75" x14ac:dyDescent="0.2">
      <c r="A51" s="12"/>
      <c r="B51" s="143" t="s">
        <v>79</v>
      </c>
      <c r="C51" s="95"/>
      <c r="D51" s="7"/>
      <c r="E51" s="7">
        <v>30</v>
      </c>
      <c r="F51" s="7">
        <v>15</v>
      </c>
      <c r="G51" s="13">
        <v>15</v>
      </c>
      <c r="H51" s="8">
        <v>15</v>
      </c>
      <c r="I51" s="8"/>
      <c r="J51" s="8"/>
      <c r="K51" s="8"/>
      <c r="L51" s="10">
        <v>1</v>
      </c>
      <c r="M51" s="9"/>
      <c r="N51" s="9"/>
      <c r="O51" s="9"/>
      <c r="P51" s="9"/>
      <c r="Q51" s="17"/>
      <c r="R51" s="19"/>
      <c r="S51" s="9"/>
      <c r="T51" s="9"/>
      <c r="U51" s="9"/>
      <c r="V51" s="9"/>
      <c r="W51" s="10"/>
      <c r="X51" s="11"/>
      <c r="Y51" s="9">
        <v>15</v>
      </c>
      <c r="Z51" s="9"/>
      <c r="AA51" s="9"/>
      <c r="AB51" s="9"/>
      <c r="AC51" s="10">
        <v>1</v>
      </c>
      <c r="AD51" s="16"/>
      <c r="AE51" s="56"/>
      <c r="AF51" s="56"/>
      <c r="AG51" s="56"/>
      <c r="AH51" s="56"/>
      <c r="AI51" s="58"/>
      <c r="AJ51" s="59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2"/>
      <c r="AX51" s="42"/>
      <c r="AY51" s="42"/>
      <c r="AZ51" s="42"/>
      <c r="BA51" s="42"/>
      <c r="BB51" s="42"/>
      <c r="BC51" s="42"/>
      <c r="BD51" s="42"/>
    </row>
    <row r="52" spans="1:56" ht="15.75" x14ac:dyDescent="0.2">
      <c r="A52" s="12"/>
      <c r="B52" s="143" t="s">
        <v>80</v>
      </c>
      <c r="C52" s="95"/>
      <c r="D52" s="7" t="s">
        <v>67</v>
      </c>
      <c r="E52" s="7">
        <v>60</v>
      </c>
      <c r="F52" s="7">
        <v>30</v>
      </c>
      <c r="G52" s="13">
        <v>30</v>
      </c>
      <c r="H52" s="8">
        <v>15</v>
      </c>
      <c r="I52" s="8">
        <v>15</v>
      </c>
      <c r="J52" s="8">
        <f t="shared" ref="J52:L52" si="21">SUM(O52,U52,AA52,AG52)</f>
        <v>0</v>
      </c>
      <c r="K52" s="8">
        <f t="shared" si="21"/>
        <v>0</v>
      </c>
      <c r="L52" s="10">
        <f t="shared" si="21"/>
        <v>2</v>
      </c>
      <c r="M52" s="9"/>
      <c r="N52" s="9"/>
      <c r="O52" s="9"/>
      <c r="P52" s="9"/>
      <c r="Q52" s="10"/>
      <c r="R52" s="11"/>
      <c r="S52" s="9"/>
      <c r="T52" s="9"/>
      <c r="U52" s="9"/>
      <c r="V52" s="9"/>
      <c r="W52" s="10"/>
      <c r="X52" s="11"/>
      <c r="Y52" s="9"/>
      <c r="Z52" s="9"/>
      <c r="AA52" s="9"/>
      <c r="AB52" s="9"/>
      <c r="AC52" s="10"/>
      <c r="AD52" s="16"/>
      <c r="AE52" s="56">
        <v>15</v>
      </c>
      <c r="AF52" s="56">
        <v>15</v>
      </c>
      <c r="AG52" s="56"/>
      <c r="AH52" s="56"/>
      <c r="AI52" s="58">
        <v>2</v>
      </c>
      <c r="AJ52" s="59" t="s">
        <v>46</v>
      </c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2"/>
      <c r="AV52" s="42"/>
      <c r="AW52" s="42"/>
      <c r="AX52" s="42"/>
      <c r="AY52" s="42"/>
      <c r="AZ52" s="42"/>
      <c r="BA52" s="42"/>
      <c r="BB52" s="42"/>
      <c r="BC52" s="42"/>
      <c r="BD52" s="42"/>
    </row>
    <row r="53" spans="1:56" ht="15.75" x14ac:dyDescent="0.2">
      <c r="A53" s="12"/>
      <c r="B53" s="143" t="s">
        <v>81</v>
      </c>
      <c r="C53" s="95"/>
      <c r="D53" s="7"/>
      <c r="E53" s="7">
        <v>60</v>
      </c>
      <c r="F53" s="7">
        <v>30</v>
      </c>
      <c r="G53" s="13">
        <v>30</v>
      </c>
      <c r="H53" s="8">
        <v>15</v>
      </c>
      <c r="I53" s="8"/>
      <c r="J53" s="8">
        <v>15</v>
      </c>
      <c r="K53" s="8"/>
      <c r="L53" s="10">
        <v>2</v>
      </c>
      <c r="M53" s="9"/>
      <c r="N53" s="9"/>
      <c r="O53" s="9"/>
      <c r="P53" s="9"/>
      <c r="Q53" s="17"/>
      <c r="R53" s="19"/>
      <c r="S53" s="9"/>
      <c r="T53" s="9"/>
      <c r="U53" s="9"/>
      <c r="V53" s="9"/>
      <c r="W53" s="10"/>
      <c r="X53" s="11"/>
      <c r="Y53" s="9"/>
      <c r="Z53" s="9"/>
      <c r="AA53" s="9"/>
      <c r="AB53" s="9"/>
      <c r="AC53" s="10"/>
      <c r="AD53" s="16"/>
      <c r="AE53" s="56">
        <v>15</v>
      </c>
      <c r="AF53" s="56"/>
      <c r="AG53" s="56">
        <v>15</v>
      </c>
      <c r="AH53" s="56"/>
      <c r="AI53" s="58">
        <v>2</v>
      </c>
      <c r="AJ53" s="59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2"/>
      <c r="AX53" s="42"/>
      <c r="AY53" s="42"/>
      <c r="AZ53" s="42"/>
      <c r="BA53" s="42"/>
      <c r="BB53" s="42"/>
      <c r="BC53" s="42"/>
      <c r="BD53" s="42"/>
    </row>
    <row r="54" spans="1:56" ht="15.75" x14ac:dyDescent="0.2">
      <c r="A54" s="12"/>
      <c r="B54" s="143" t="s">
        <v>82</v>
      </c>
      <c r="C54" s="95"/>
      <c r="D54" s="7"/>
      <c r="E54" s="7">
        <v>60</v>
      </c>
      <c r="F54" s="7">
        <v>30</v>
      </c>
      <c r="G54" s="13">
        <v>30</v>
      </c>
      <c r="H54" s="8">
        <v>15</v>
      </c>
      <c r="I54" s="8"/>
      <c r="J54" s="8">
        <v>15</v>
      </c>
      <c r="K54" s="8"/>
      <c r="L54" s="10">
        <v>2</v>
      </c>
      <c r="M54" s="9"/>
      <c r="N54" s="9"/>
      <c r="O54" s="9"/>
      <c r="P54" s="9"/>
      <c r="Q54" s="17"/>
      <c r="R54" s="19"/>
      <c r="S54" s="9"/>
      <c r="T54" s="9"/>
      <c r="U54" s="9"/>
      <c r="V54" s="9"/>
      <c r="W54" s="10"/>
      <c r="X54" s="11"/>
      <c r="Y54" s="9"/>
      <c r="Z54" s="9"/>
      <c r="AA54" s="9"/>
      <c r="AB54" s="9"/>
      <c r="AC54" s="10"/>
      <c r="AD54" s="16"/>
      <c r="AE54" s="56">
        <v>15</v>
      </c>
      <c r="AF54" s="56"/>
      <c r="AG54" s="56">
        <v>15</v>
      </c>
      <c r="AH54" s="56"/>
      <c r="AI54" s="58">
        <v>2</v>
      </c>
      <c r="AJ54" s="59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2"/>
      <c r="AX54" s="42"/>
      <c r="AY54" s="42"/>
      <c r="AZ54" s="42"/>
      <c r="BA54" s="42"/>
      <c r="BB54" s="42"/>
      <c r="BC54" s="42"/>
      <c r="BD54" s="42"/>
    </row>
    <row r="55" spans="1:56" ht="15.75" x14ac:dyDescent="0.2">
      <c r="A55" s="12"/>
      <c r="B55" s="143" t="s">
        <v>83</v>
      </c>
      <c r="C55" s="95"/>
      <c r="D55" s="7" t="s">
        <v>45</v>
      </c>
      <c r="E55" s="7">
        <v>30</v>
      </c>
      <c r="F55" s="7">
        <v>15</v>
      </c>
      <c r="G55" s="13">
        <v>15</v>
      </c>
      <c r="H55" s="8">
        <f>SUM(M55,S55,Y55,AE55)</f>
        <v>0</v>
      </c>
      <c r="I55" s="8">
        <v>15</v>
      </c>
      <c r="J55" s="8">
        <f t="shared" ref="J55:K55" si="22">SUM(O55,U55,AA55,AG55)</f>
        <v>0</v>
      </c>
      <c r="K55" s="8">
        <f t="shared" si="22"/>
        <v>0</v>
      </c>
      <c r="L55" s="10">
        <v>1</v>
      </c>
      <c r="M55" s="9"/>
      <c r="N55" s="9">
        <v>15</v>
      </c>
      <c r="O55" s="9"/>
      <c r="P55" s="9"/>
      <c r="Q55" s="17">
        <v>1</v>
      </c>
      <c r="R55" s="19" t="s">
        <v>46</v>
      </c>
      <c r="S55" s="9"/>
      <c r="T55" s="9"/>
      <c r="U55" s="9"/>
      <c r="V55" s="9"/>
      <c r="W55" s="10"/>
      <c r="X55" s="11"/>
      <c r="Y55" s="9"/>
      <c r="Z55" s="9"/>
      <c r="AA55" s="9"/>
      <c r="AB55" s="9"/>
      <c r="AC55" s="10"/>
      <c r="AD55" s="16"/>
      <c r="AE55" s="56"/>
      <c r="AF55" s="56"/>
      <c r="AG55" s="56"/>
      <c r="AH55" s="56"/>
      <c r="AI55" s="58"/>
      <c r="AJ55" s="5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42"/>
      <c r="AX55" s="42"/>
      <c r="AY55" s="42"/>
      <c r="AZ55" s="42"/>
      <c r="BA55" s="42"/>
      <c r="BB55" s="42"/>
      <c r="BC55" s="42"/>
      <c r="BD55" s="42"/>
    </row>
    <row r="56" spans="1:56" ht="15.75" x14ac:dyDescent="0.2">
      <c r="A56" s="12"/>
      <c r="B56" s="143" t="s">
        <v>84</v>
      </c>
      <c r="C56" s="95"/>
      <c r="D56" s="7"/>
      <c r="E56" s="7">
        <v>30</v>
      </c>
      <c r="F56" s="7">
        <v>15</v>
      </c>
      <c r="G56" s="13">
        <v>15</v>
      </c>
      <c r="H56" s="8">
        <v>15</v>
      </c>
      <c r="I56" s="8"/>
      <c r="J56" s="8"/>
      <c r="K56" s="8"/>
      <c r="L56" s="10">
        <v>1</v>
      </c>
      <c r="M56" s="9"/>
      <c r="N56" s="9"/>
      <c r="O56" s="9"/>
      <c r="P56" s="9"/>
      <c r="Q56" s="17"/>
      <c r="R56" s="19"/>
      <c r="S56" s="9"/>
      <c r="T56" s="9"/>
      <c r="U56" s="9"/>
      <c r="V56" s="9"/>
      <c r="W56" s="10"/>
      <c r="X56" s="11"/>
      <c r="Y56" s="9">
        <v>15</v>
      </c>
      <c r="Z56" s="9"/>
      <c r="AA56" s="9"/>
      <c r="AB56" s="9"/>
      <c r="AC56" s="10">
        <v>1</v>
      </c>
      <c r="AD56" s="16"/>
      <c r="AE56" s="56"/>
      <c r="AF56" s="56"/>
      <c r="AG56" s="56"/>
      <c r="AH56" s="56"/>
      <c r="AI56" s="58"/>
      <c r="AJ56" s="5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42"/>
      <c r="AX56" s="42"/>
      <c r="AY56" s="42"/>
      <c r="AZ56" s="42"/>
      <c r="BA56" s="42"/>
      <c r="BB56" s="42"/>
      <c r="BC56" s="42"/>
      <c r="BD56" s="42"/>
    </row>
    <row r="57" spans="1:56" ht="15.75" x14ac:dyDescent="0.2">
      <c r="A57" s="12"/>
      <c r="B57" s="114" t="s">
        <v>85</v>
      </c>
      <c r="C57" s="93"/>
      <c r="D57" s="7"/>
      <c r="E57" s="7">
        <v>30</v>
      </c>
      <c r="F57" s="7">
        <v>15</v>
      </c>
      <c r="G57" s="13">
        <v>15</v>
      </c>
      <c r="H57" s="8">
        <v>15</v>
      </c>
      <c r="I57" s="8"/>
      <c r="J57" s="8"/>
      <c r="K57" s="8"/>
      <c r="L57" s="10">
        <v>1</v>
      </c>
      <c r="M57" s="9"/>
      <c r="N57" s="9"/>
      <c r="O57" s="9"/>
      <c r="P57" s="9"/>
      <c r="Q57" s="17"/>
      <c r="R57" s="19"/>
      <c r="S57" s="9"/>
      <c r="T57" s="9"/>
      <c r="U57" s="9"/>
      <c r="V57" s="9"/>
      <c r="W57" s="10"/>
      <c r="X57" s="11"/>
      <c r="Y57" s="9">
        <v>15</v>
      </c>
      <c r="Z57" s="9"/>
      <c r="AA57" s="9"/>
      <c r="AB57" s="9"/>
      <c r="AC57" s="10">
        <v>1</v>
      </c>
      <c r="AD57" s="16"/>
      <c r="AE57" s="56"/>
      <c r="AF57" s="56"/>
      <c r="AG57" s="56"/>
      <c r="AH57" s="56"/>
      <c r="AI57" s="58"/>
      <c r="AJ57" s="5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42"/>
      <c r="AX57" s="42"/>
      <c r="AY57" s="42"/>
      <c r="AZ57" s="42"/>
      <c r="BA57" s="42"/>
      <c r="BB57" s="42"/>
      <c r="BC57" s="42"/>
      <c r="BD57" s="42"/>
    </row>
    <row r="58" spans="1:56" ht="15.75" x14ac:dyDescent="0.2">
      <c r="A58" s="12"/>
      <c r="B58" s="143" t="s">
        <v>86</v>
      </c>
      <c r="C58" s="95"/>
      <c r="D58" s="9" t="s">
        <v>50</v>
      </c>
      <c r="E58" s="7">
        <v>60</v>
      </c>
      <c r="F58" s="7">
        <v>30</v>
      </c>
      <c r="G58" s="13">
        <v>30</v>
      </c>
      <c r="H58" s="8">
        <v>15</v>
      </c>
      <c r="I58" s="8">
        <v>15</v>
      </c>
      <c r="J58" s="8">
        <f t="shared" ref="J58:L58" si="23">SUM(O58,U58,AA58,AG58)</f>
        <v>0</v>
      </c>
      <c r="K58" s="8">
        <f t="shared" si="23"/>
        <v>0</v>
      </c>
      <c r="L58" s="10">
        <f t="shared" si="23"/>
        <v>2</v>
      </c>
      <c r="M58" s="9">
        <v>15</v>
      </c>
      <c r="N58" s="9">
        <v>15</v>
      </c>
      <c r="O58" s="9"/>
      <c r="P58" s="9"/>
      <c r="Q58" s="10">
        <v>2</v>
      </c>
      <c r="R58" s="11" t="s">
        <v>46</v>
      </c>
      <c r="S58" s="9"/>
      <c r="T58" s="9"/>
      <c r="U58" s="9"/>
      <c r="V58" s="9"/>
      <c r="W58" s="10"/>
      <c r="X58" s="11"/>
      <c r="Y58" s="9"/>
      <c r="Z58" s="9"/>
      <c r="AA58" s="9"/>
      <c r="AB58" s="9"/>
      <c r="AC58" s="10"/>
      <c r="AD58" s="16"/>
      <c r="AE58" s="56"/>
      <c r="AF58" s="56"/>
      <c r="AG58" s="57"/>
      <c r="AH58" s="56"/>
      <c r="AI58" s="58"/>
      <c r="AJ58" s="5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40"/>
      <c r="BA58" s="40"/>
      <c r="BB58" s="40"/>
      <c r="BC58" s="40"/>
      <c r="BD58" s="40"/>
    </row>
    <row r="59" spans="1:56" ht="15.75" x14ac:dyDescent="0.2">
      <c r="A59" s="12"/>
      <c r="B59" s="143" t="s">
        <v>87</v>
      </c>
      <c r="C59" s="95"/>
      <c r="D59" s="7" t="s">
        <v>63</v>
      </c>
      <c r="E59" s="7">
        <v>60</v>
      </c>
      <c r="F59" s="7">
        <v>30</v>
      </c>
      <c r="G59" s="13">
        <v>30</v>
      </c>
      <c r="H59" s="8">
        <v>15</v>
      </c>
      <c r="I59" s="8">
        <f>SUM(N59,T59,Z59,AF59)</f>
        <v>0</v>
      </c>
      <c r="J59" s="8">
        <v>15</v>
      </c>
      <c r="K59" s="8">
        <f t="shared" ref="K59:L59" si="24">SUM(P59,V59,AB59,AH59)</f>
        <v>0</v>
      </c>
      <c r="L59" s="10">
        <f t="shared" si="24"/>
        <v>2</v>
      </c>
      <c r="M59" s="9"/>
      <c r="N59" s="9"/>
      <c r="O59" s="9"/>
      <c r="P59" s="9"/>
      <c r="Q59" s="10"/>
      <c r="R59" s="11"/>
      <c r="S59" s="9">
        <v>15</v>
      </c>
      <c r="T59" s="9"/>
      <c r="U59" s="9">
        <v>15</v>
      </c>
      <c r="V59" s="9"/>
      <c r="W59" s="10">
        <v>2</v>
      </c>
      <c r="X59" s="11" t="s">
        <v>46</v>
      </c>
      <c r="Y59" s="9"/>
      <c r="Z59" s="9"/>
      <c r="AA59" s="9"/>
      <c r="AB59" s="9"/>
      <c r="AC59" s="10"/>
      <c r="AD59" s="16"/>
      <c r="AE59" s="56"/>
      <c r="AF59" s="56"/>
      <c r="AG59" s="56"/>
      <c r="AH59" s="56"/>
      <c r="AI59" s="58"/>
      <c r="AJ59" s="5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40"/>
      <c r="BA59" s="40"/>
      <c r="BB59" s="40"/>
      <c r="BC59" s="40"/>
      <c r="BD59" s="40"/>
    </row>
    <row r="60" spans="1:56" ht="15.75" x14ac:dyDescent="0.2">
      <c r="A60" s="12"/>
      <c r="B60" s="143" t="s">
        <v>88</v>
      </c>
      <c r="C60" s="95"/>
      <c r="D60" s="7" t="s">
        <v>67</v>
      </c>
      <c r="E60" s="7">
        <v>60</v>
      </c>
      <c r="F60" s="7">
        <v>30</v>
      </c>
      <c r="G60" s="13">
        <v>30</v>
      </c>
      <c r="H60" s="8">
        <v>15</v>
      </c>
      <c r="I60" s="8">
        <v>15</v>
      </c>
      <c r="J60" s="8">
        <f t="shared" ref="J60:L60" si="25">SUM(O60,U60,AA60,AG60)</f>
        <v>0</v>
      </c>
      <c r="K60" s="8">
        <f t="shared" si="25"/>
        <v>0</v>
      </c>
      <c r="L60" s="10">
        <f t="shared" si="25"/>
        <v>2</v>
      </c>
      <c r="M60" s="9"/>
      <c r="N60" s="9"/>
      <c r="O60" s="9"/>
      <c r="P60" s="9"/>
      <c r="Q60" s="10"/>
      <c r="R60" s="11"/>
      <c r="S60" s="9"/>
      <c r="T60" s="9"/>
      <c r="U60" s="9"/>
      <c r="V60" s="9"/>
      <c r="W60" s="10"/>
      <c r="X60" s="11"/>
      <c r="Y60" s="9"/>
      <c r="Z60" s="20"/>
      <c r="AA60" s="9"/>
      <c r="AB60" s="9"/>
      <c r="AC60" s="10"/>
      <c r="AD60" s="16"/>
      <c r="AE60" s="56">
        <v>15</v>
      </c>
      <c r="AF60" s="56">
        <v>15</v>
      </c>
      <c r="AG60" s="56"/>
      <c r="AH60" s="56"/>
      <c r="AI60" s="58">
        <v>2</v>
      </c>
      <c r="AJ60" s="59" t="s">
        <v>46</v>
      </c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40"/>
      <c r="BA60" s="40"/>
      <c r="BB60" s="40"/>
      <c r="BC60" s="40"/>
      <c r="BD60" s="40"/>
    </row>
    <row r="61" spans="1:56" ht="15.75" x14ac:dyDescent="0.2">
      <c r="A61" s="12"/>
      <c r="B61" s="144" t="s">
        <v>89</v>
      </c>
      <c r="C61" s="95"/>
      <c r="D61" s="9" t="s">
        <v>61</v>
      </c>
      <c r="E61" s="7">
        <v>90</v>
      </c>
      <c r="F61" s="7">
        <v>45</v>
      </c>
      <c r="G61" s="13">
        <v>45</v>
      </c>
      <c r="H61" s="8">
        <v>30</v>
      </c>
      <c r="I61" s="8">
        <v>15</v>
      </c>
      <c r="J61" s="8">
        <f t="shared" ref="J61:L61" si="26">SUM(O61,U61,AA61,AG61)</f>
        <v>0</v>
      </c>
      <c r="K61" s="8">
        <f t="shared" si="26"/>
        <v>0</v>
      </c>
      <c r="L61" s="10">
        <f t="shared" si="26"/>
        <v>3</v>
      </c>
      <c r="M61" s="9"/>
      <c r="N61" s="9"/>
      <c r="O61" s="9"/>
      <c r="P61" s="9"/>
      <c r="Q61" s="10"/>
      <c r="R61" s="11"/>
      <c r="S61" s="9"/>
      <c r="T61" s="9"/>
      <c r="U61" s="9"/>
      <c r="V61" s="9"/>
      <c r="W61" s="10"/>
      <c r="X61" s="11"/>
      <c r="Y61" s="9">
        <v>30</v>
      </c>
      <c r="Z61" s="9">
        <v>15</v>
      </c>
      <c r="AA61" s="9"/>
      <c r="AB61" s="9"/>
      <c r="AC61" s="10">
        <v>3</v>
      </c>
      <c r="AD61" s="16" t="s">
        <v>54</v>
      </c>
      <c r="AE61" s="56"/>
      <c r="AF61" s="56"/>
      <c r="AG61" s="56"/>
      <c r="AH61" s="56"/>
      <c r="AI61" s="58"/>
      <c r="AJ61" s="5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40"/>
      <c r="BA61" s="40"/>
      <c r="BB61" s="40"/>
      <c r="BC61" s="40"/>
      <c r="BD61" s="40"/>
    </row>
    <row r="62" spans="1:56" ht="15.75" x14ac:dyDescent="0.2">
      <c r="A62" s="12"/>
      <c r="B62" s="143" t="s">
        <v>90</v>
      </c>
      <c r="C62" s="95"/>
      <c r="D62" s="9"/>
      <c r="E62" s="7">
        <v>90</v>
      </c>
      <c r="F62" s="7">
        <v>45</v>
      </c>
      <c r="G62" s="13">
        <v>45</v>
      </c>
      <c r="H62" s="8">
        <v>15</v>
      </c>
      <c r="I62" s="8"/>
      <c r="J62" s="8">
        <v>30</v>
      </c>
      <c r="K62" s="8"/>
      <c r="L62" s="10">
        <v>3</v>
      </c>
      <c r="M62" s="9"/>
      <c r="N62" s="9"/>
      <c r="O62" s="9"/>
      <c r="P62" s="9"/>
      <c r="Q62" s="10"/>
      <c r="R62" s="11"/>
      <c r="S62" s="9">
        <v>15</v>
      </c>
      <c r="T62" s="9"/>
      <c r="U62" s="9">
        <v>30</v>
      </c>
      <c r="V62" s="9"/>
      <c r="W62" s="10">
        <v>3</v>
      </c>
      <c r="X62" s="11"/>
      <c r="Y62" s="9"/>
      <c r="Z62" s="9"/>
      <c r="AA62" s="9"/>
      <c r="AB62" s="9"/>
      <c r="AC62" s="10"/>
      <c r="AD62" s="16"/>
      <c r="AE62" s="56"/>
      <c r="AF62" s="56"/>
      <c r="AG62" s="56"/>
      <c r="AH62" s="56"/>
      <c r="AI62" s="58"/>
      <c r="AJ62" s="59"/>
      <c r="AK62" s="39"/>
      <c r="AL62" s="39"/>
      <c r="AM62" s="39"/>
      <c r="AN62" s="39"/>
      <c r="AO62" s="39"/>
      <c r="AP62" s="39"/>
      <c r="AQ62" s="40"/>
      <c r="AR62" s="40"/>
      <c r="AS62" s="40"/>
      <c r="AT62" s="40"/>
      <c r="AU62" s="40"/>
      <c r="AV62" s="40"/>
      <c r="AW62" s="39"/>
      <c r="AX62" s="39"/>
      <c r="AY62" s="39"/>
      <c r="AZ62" s="40"/>
      <c r="BA62" s="40"/>
      <c r="BB62" s="40"/>
      <c r="BC62" s="40"/>
      <c r="BD62" s="40"/>
    </row>
    <row r="63" spans="1:56" ht="15.75" x14ac:dyDescent="0.2">
      <c r="A63" s="12"/>
      <c r="B63" s="143" t="s">
        <v>91</v>
      </c>
      <c r="C63" s="95"/>
      <c r="D63" s="9" t="s">
        <v>50</v>
      </c>
      <c r="E63" s="7">
        <v>90</v>
      </c>
      <c r="F63" s="7">
        <v>45</v>
      </c>
      <c r="G63" s="13">
        <v>45</v>
      </c>
      <c r="H63" s="8">
        <v>15</v>
      </c>
      <c r="I63" s="8">
        <v>30</v>
      </c>
      <c r="J63" s="8">
        <f t="shared" ref="J63:K63" si="27">SUM(O63,U63,AA63,AG63)</f>
        <v>0</v>
      </c>
      <c r="K63" s="8">
        <f t="shared" si="27"/>
        <v>0</v>
      </c>
      <c r="L63" s="10">
        <v>3</v>
      </c>
      <c r="M63" s="9">
        <v>15</v>
      </c>
      <c r="N63" s="9">
        <v>30</v>
      </c>
      <c r="O63" s="9"/>
      <c r="P63" s="9"/>
      <c r="Q63" s="10">
        <v>3</v>
      </c>
      <c r="R63" s="11" t="s">
        <v>46</v>
      </c>
      <c r="S63" s="9"/>
      <c r="T63" s="9"/>
      <c r="U63" s="9"/>
      <c r="V63" s="9"/>
      <c r="W63" s="10"/>
      <c r="X63" s="11"/>
      <c r="Y63" s="9"/>
      <c r="Z63" s="9"/>
      <c r="AA63" s="9"/>
      <c r="AB63" s="9"/>
      <c r="AC63" s="10"/>
      <c r="AD63" s="16"/>
      <c r="AE63" s="56"/>
      <c r="AF63" s="56"/>
      <c r="AG63" s="56"/>
      <c r="AH63" s="56"/>
      <c r="AI63" s="58"/>
      <c r="AJ63" s="59"/>
      <c r="AK63" s="39"/>
      <c r="AL63" s="39"/>
      <c r="AM63" s="39"/>
      <c r="AN63" s="39"/>
      <c r="AO63" s="39"/>
      <c r="AP63" s="39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</row>
    <row r="64" spans="1:56" ht="15.75" x14ac:dyDescent="0.2">
      <c r="A64" s="12"/>
      <c r="B64" s="143" t="s">
        <v>92</v>
      </c>
      <c r="C64" s="95"/>
      <c r="D64" s="7" t="s">
        <v>63</v>
      </c>
      <c r="E64" s="7">
        <v>30</v>
      </c>
      <c r="F64" s="7">
        <v>15</v>
      </c>
      <c r="G64" s="13">
        <v>15</v>
      </c>
      <c r="H64" s="8">
        <f>SUM(M64,S64,Y64,AE64)</f>
        <v>0</v>
      </c>
      <c r="I64" s="8">
        <v>15</v>
      </c>
      <c r="J64" s="8">
        <f t="shared" ref="J64:K64" si="28">SUM(O64,U64,AA64,AG64)</f>
        <v>0</v>
      </c>
      <c r="K64" s="8">
        <f t="shared" si="28"/>
        <v>0</v>
      </c>
      <c r="L64" s="10">
        <v>1</v>
      </c>
      <c r="M64" s="9"/>
      <c r="N64" s="9"/>
      <c r="O64" s="9"/>
      <c r="P64" s="9"/>
      <c r="Q64" s="10"/>
      <c r="R64" s="11"/>
      <c r="S64" s="9"/>
      <c r="T64" s="9"/>
      <c r="U64" s="9"/>
      <c r="V64" s="9"/>
      <c r="W64" s="10"/>
      <c r="X64" s="11" t="s">
        <v>46</v>
      </c>
      <c r="Y64" s="9"/>
      <c r="Z64" s="9">
        <v>15</v>
      </c>
      <c r="AA64" s="9"/>
      <c r="AB64" s="9"/>
      <c r="AC64" s="10">
        <v>1</v>
      </c>
      <c r="AD64" s="16"/>
      <c r="AE64" s="56"/>
      <c r="AF64" s="56"/>
      <c r="AG64" s="56"/>
      <c r="AH64" s="56"/>
      <c r="AI64" s="58"/>
      <c r="AJ64" s="59"/>
      <c r="AK64" s="39"/>
      <c r="AL64" s="39"/>
      <c r="AM64" s="39"/>
      <c r="AN64" s="39"/>
      <c r="AO64" s="39"/>
      <c r="AP64" s="39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</row>
    <row r="65" spans="1:56" ht="15.75" x14ac:dyDescent="0.2">
      <c r="A65" s="12"/>
      <c r="B65" s="143"/>
      <c r="C65" s="95"/>
      <c r="D65" s="7"/>
      <c r="E65" s="7"/>
      <c r="F65" s="7"/>
      <c r="G65" s="13"/>
      <c r="H65" s="8"/>
      <c r="I65" s="8"/>
      <c r="J65" s="8"/>
      <c r="K65" s="8"/>
      <c r="L65" s="10"/>
      <c r="M65" s="9"/>
      <c r="N65" s="9"/>
      <c r="O65" s="9"/>
      <c r="P65" s="9"/>
      <c r="Q65" s="17"/>
      <c r="R65" s="19"/>
      <c r="S65" s="9"/>
      <c r="T65" s="9"/>
      <c r="U65" s="9"/>
      <c r="V65" s="9"/>
      <c r="W65" s="10"/>
      <c r="X65" s="11"/>
      <c r="Y65" s="9"/>
      <c r="Z65" s="9"/>
      <c r="AA65" s="9"/>
      <c r="AB65" s="9"/>
      <c r="AC65" s="10"/>
      <c r="AD65" s="16"/>
      <c r="AE65" s="56"/>
      <c r="AF65" s="56"/>
      <c r="AG65" s="56"/>
      <c r="AH65" s="56"/>
      <c r="AI65" s="58"/>
      <c r="AJ65" s="5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40"/>
      <c r="BA65" s="40"/>
      <c r="BB65" s="40"/>
      <c r="BC65" s="40"/>
      <c r="BD65" s="40"/>
    </row>
    <row r="66" spans="1:56" ht="15.75" x14ac:dyDescent="0.2">
      <c r="A66" s="12"/>
      <c r="B66" s="143"/>
      <c r="C66" s="95"/>
      <c r="D66" s="7"/>
      <c r="E66" s="7"/>
      <c r="F66" s="7"/>
      <c r="G66" s="13"/>
      <c r="H66" s="8"/>
      <c r="I66" s="8"/>
      <c r="J66" s="8"/>
      <c r="K66" s="8"/>
      <c r="L66" s="10"/>
      <c r="M66" s="9"/>
      <c r="N66" s="9"/>
      <c r="O66" s="9"/>
      <c r="P66" s="9"/>
      <c r="Q66" s="17"/>
      <c r="R66" s="19"/>
      <c r="S66" s="9"/>
      <c r="T66" s="9"/>
      <c r="U66" s="9"/>
      <c r="V66" s="9"/>
      <c r="W66" s="10"/>
      <c r="X66" s="11"/>
      <c r="Y66" s="9"/>
      <c r="Z66" s="9"/>
      <c r="AA66" s="9"/>
      <c r="AB66" s="9"/>
      <c r="AC66" s="10"/>
      <c r="AD66" s="16"/>
      <c r="AE66" s="56"/>
      <c r="AF66" s="56"/>
      <c r="AG66" s="56"/>
      <c r="AH66" s="56"/>
      <c r="AI66" s="58"/>
      <c r="AJ66" s="59"/>
      <c r="AK66" s="39"/>
      <c r="AL66" s="39"/>
      <c r="AM66" s="39"/>
      <c r="AN66" s="39"/>
      <c r="AO66" s="39"/>
      <c r="AP66" s="39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</row>
    <row r="67" spans="1:56" ht="15.75" x14ac:dyDescent="0.2">
      <c r="A67" s="12"/>
      <c r="B67" s="143" t="s">
        <v>93</v>
      </c>
      <c r="C67" s="95"/>
      <c r="D67" s="7" t="s">
        <v>63</v>
      </c>
      <c r="E67" s="7">
        <v>60</v>
      </c>
      <c r="F67" s="7">
        <v>30</v>
      </c>
      <c r="G67" s="13">
        <v>30</v>
      </c>
      <c r="H67" s="8">
        <v>15</v>
      </c>
      <c r="I67" s="8">
        <v>0</v>
      </c>
      <c r="J67" s="8">
        <v>15</v>
      </c>
      <c r="K67" s="8">
        <f t="shared" ref="K67:L67" si="29">SUM(P67,V67,AB67,AH67)</f>
        <v>0</v>
      </c>
      <c r="L67" s="10">
        <f t="shared" si="29"/>
        <v>2</v>
      </c>
      <c r="M67" s="9"/>
      <c r="N67" s="9"/>
      <c r="O67" s="9"/>
      <c r="P67" s="9"/>
      <c r="Q67" s="17"/>
      <c r="R67" s="19"/>
      <c r="S67" s="9">
        <v>15</v>
      </c>
      <c r="T67" s="9"/>
      <c r="U67" s="9">
        <v>15</v>
      </c>
      <c r="V67" s="9"/>
      <c r="W67" s="10">
        <v>2</v>
      </c>
      <c r="X67" s="11" t="s">
        <v>46</v>
      </c>
      <c r="Y67" s="9"/>
      <c r="Z67" s="9"/>
      <c r="AA67" s="9"/>
      <c r="AB67" s="9"/>
      <c r="AC67" s="10"/>
      <c r="AD67" s="16"/>
      <c r="AE67" s="56"/>
      <c r="AF67" s="56"/>
      <c r="AG67" s="56"/>
      <c r="AH67" s="56"/>
      <c r="AI67" s="58"/>
      <c r="AJ67" s="59"/>
      <c r="AK67" s="39"/>
      <c r="AL67" s="39"/>
      <c r="AM67" s="39"/>
      <c r="AN67" s="39"/>
      <c r="AO67" s="39"/>
      <c r="AP67" s="39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</row>
    <row r="68" spans="1:56" ht="15.75" x14ac:dyDescent="0.2">
      <c r="A68" s="12"/>
      <c r="B68" s="145" t="s">
        <v>94</v>
      </c>
      <c r="C68" s="95"/>
      <c r="D68" s="7" t="s">
        <v>67</v>
      </c>
      <c r="E68" s="7">
        <v>120</v>
      </c>
      <c r="F68" s="7">
        <v>90</v>
      </c>
      <c r="G68" s="13">
        <v>30</v>
      </c>
      <c r="H68" s="8">
        <f t="shared" ref="H68:I68" si="30">SUM(M68,S68,Y68,AE68)</f>
        <v>0</v>
      </c>
      <c r="I68" s="8">
        <f t="shared" si="30"/>
        <v>0</v>
      </c>
      <c r="J68" s="8">
        <v>30</v>
      </c>
      <c r="K68" s="8">
        <f t="shared" ref="K68:K69" si="31">SUM(P68,V68,AB68,AH68)</f>
        <v>0</v>
      </c>
      <c r="L68" s="10">
        <v>4</v>
      </c>
      <c r="M68" s="9"/>
      <c r="N68" s="9"/>
      <c r="O68" s="9"/>
      <c r="P68" s="9"/>
      <c r="Q68" s="17"/>
      <c r="R68" s="19"/>
      <c r="S68" s="9"/>
      <c r="T68" s="9"/>
      <c r="U68" s="9">
        <v>30</v>
      </c>
      <c r="V68" s="9"/>
      <c r="W68" s="10">
        <v>4</v>
      </c>
      <c r="X68" s="11"/>
      <c r="Y68" s="9"/>
      <c r="Z68" s="9"/>
      <c r="AA68" s="9"/>
      <c r="AB68" s="9"/>
      <c r="AC68" s="10"/>
      <c r="AD68" s="16"/>
      <c r="AE68" s="56"/>
      <c r="AF68" s="56"/>
      <c r="AG68" s="56"/>
      <c r="AH68" s="56"/>
      <c r="AI68" s="58"/>
      <c r="AJ68" s="59"/>
      <c r="AK68" s="39"/>
      <c r="AL68" s="39"/>
      <c r="AM68" s="39"/>
      <c r="AN68" s="39"/>
      <c r="AO68" s="39"/>
      <c r="AP68" s="39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</row>
    <row r="69" spans="1:56" ht="15.75" x14ac:dyDescent="0.2">
      <c r="A69" s="12"/>
      <c r="B69" s="143" t="s">
        <v>95</v>
      </c>
      <c r="C69" s="95"/>
      <c r="D69" s="7" t="s">
        <v>50</v>
      </c>
      <c r="E69" s="7">
        <v>60</v>
      </c>
      <c r="F69" s="7">
        <v>30</v>
      </c>
      <c r="G69" s="13">
        <v>30</v>
      </c>
      <c r="H69" s="8">
        <v>30</v>
      </c>
      <c r="I69" s="8">
        <v>0</v>
      </c>
      <c r="J69" s="8"/>
      <c r="K69" s="8">
        <f t="shared" si="31"/>
        <v>0</v>
      </c>
      <c r="L69" s="10">
        <v>2</v>
      </c>
      <c r="M69" s="9">
        <v>15</v>
      </c>
      <c r="N69" s="9">
        <v>15</v>
      </c>
      <c r="O69" s="9">
        <v>0</v>
      </c>
      <c r="P69" s="9"/>
      <c r="Q69" s="10">
        <v>2</v>
      </c>
      <c r="R69" s="11" t="s">
        <v>46</v>
      </c>
      <c r="S69" s="9"/>
      <c r="T69" s="9"/>
      <c r="U69" s="9"/>
      <c r="V69" s="9"/>
      <c r="W69" s="10"/>
      <c r="X69" s="11"/>
      <c r="Y69" s="9"/>
      <c r="Z69" s="9"/>
      <c r="AA69" s="9"/>
      <c r="AB69" s="9"/>
      <c r="AC69" s="10"/>
      <c r="AD69" s="16"/>
      <c r="AE69" s="56"/>
      <c r="AF69" s="56"/>
      <c r="AG69" s="56"/>
      <c r="AH69" s="56"/>
      <c r="AI69" s="58"/>
      <c r="AJ69" s="59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2"/>
      <c r="AV69" s="42"/>
      <c r="AW69" s="42"/>
      <c r="AX69" s="42"/>
      <c r="AY69" s="42"/>
      <c r="AZ69" s="42"/>
      <c r="BA69" s="42"/>
      <c r="BB69" s="42"/>
      <c r="BC69" s="42"/>
      <c r="BD69" s="42"/>
    </row>
    <row r="70" spans="1:56" ht="15.75" x14ac:dyDescent="0.2">
      <c r="A70" s="12"/>
      <c r="B70" s="21" t="s">
        <v>96</v>
      </c>
      <c r="C70" s="21"/>
      <c r="D70" s="7"/>
      <c r="E70" s="7">
        <v>300</v>
      </c>
      <c r="F70" s="7">
        <v>300</v>
      </c>
      <c r="G70" s="13">
        <v>0</v>
      </c>
      <c r="H70" s="8"/>
      <c r="I70" s="8"/>
      <c r="J70" s="8"/>
      <c r="K70" s="8"/>
      <c r="L70" s="10">
        <v>10</v>
      </c>
      <c r="M70" s="9"/>
      <c r="N70" s="9"/>
      <c r="O70" s="9"/>
      <c r="P70" s="9"/>
      <c r="Q70" s="17"/>
      <c r="R70" s="19"/>
      <c r="S70" s="9"/>
      <c r="T70" s="9"/>
      <c r="U70" s="9"/>
      <c r="V70" s="9"/>
      <c r="W70" s="10"/>
      <c r="X70" s="11"/>
      <c r="Y70" s="9"/>
      <c r="Z70" s="9"/>
      <c r="AA70" s="9"/>
      <c r="AB70" s="9"/>
      <c r="AC70" s="10">
        <v>4</v>
      </c>
      <c r="AD70" s="16"/>
      <c r="AE70" s="56"/>
      <c r="AF70" s="56"/>
      <c r="AG70" s="56"/>
      <c r="AH70" s="56"/>
      <c r="AI70" s="58">
        <v>6</v>
      </c>
      <c r="AJ70" s="59"/>
      <c r="AK70" s="44"/>
      <c r="AL70" s="44"/>
      <c r="AM70" s="44"/>
      <c r="AN70" s="44"/>
      <c r="AO70" s="44"/>
      <c r="AP70" s="44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</row>
    <row r="71" spans="1:56" ht="15.75" x14ac:dyDescent="0.2">
      <c r="A71" s="12"/>
      <c r="B71" s="110" t="s">
        <v>97</v>
      </c>
      <c r="C71" s="93"/>
      <c r="D71" s="9"/>
      <c r="E71" s="7">
        <v>60</v>
      </c>
      <c r="F71" s="7">
        <v>30</v>
      </c>
      <c r="G71" s="13">
        <v>30</v>
      </c>
      <c r="H71" s="8">
        <v>15</v>
      </c>
      <c r="I71" s="8"/>
      <c r="J71" s="8">
        <v>15</v>
      </c>
      <c r="K71" s="8"/>
      <c r="L71" s="10">
        <v>2</v>
      </c>
      <c r="M71" s="9">
        <v>15</v>
      </c>
      <c r="N71" s="9"/>
      <c r="O71" s="9">
        <v>15</v>
      </c>
      <c r="P71" s="9"/>
      <c r="Q71" s="10">
        <v>2</v>
      </c>
      <c r="R71" s="11"/>
      <c r="S71" s="9"/>
      <c r="T71" s="9"/>
      <c r="U71" s="9"/>
      <c r="V71" s="9"/>
      <c r="W71" s="10"/>
      <c r="X71" s="11"/>
      <c r="Y71" s="9"/>
      <c r="Z71" s="9"/>
      <c r="AA71" s="9"/>
      <c r="AB71" s="9"/>
      <c r="AC71" s="10"/>
      <c r="AD71" s="16"/>
      <c r="AE71" s="56"/>
      <c r="AF71" s="56"/>
      <c r="AG71" s="57"/>
      <c r="AH71" s="56"/>
      <c r="AI71" s="58"/>
      <c r="AJ71" s="59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2"/>
      <c r="AV71" s="42"/>
      <c r="AW71" s="42"/>
      <c r="AX71" s="42"/>
      <c r="AY71" s="42"/>
      <c r="AZ71" s="42"/>
      <c r="BA71" s="42"/>
      <c r="BB71" s="42"/>
      <c r="BC71" s="42"/>
      <c r="BD71" s="42"/>
    </row>
    <row r="72" spans="1:56" ht="15.75" x14ac:dyDescent="0.2">
      <c r="A72" s="12"/>
      <c r="B72" s="145"/>
      <c r="C72" s="95"/>
      <c r="D72" s="7"/>
      <c r="E72" s="7"/>
      <c r="F72" s="7"/>
      <c r="G72" s="13"/>
      <c r="H72" s="8"/>
      <c r="I72" s="8"/>
      <c r="J72" s="8"/>
      <c r="K72" s="8"/>
      <c r="L72" s="10"/>
      <c r="M72" s="9"/>
      <c r="N72" s="9"/>
      <c r="O72" s="9"/>
      <c r="P72" s="9"/>
      <c r="Q72" s="17"/>
      <c r="R72" s="19"/>
      <c r="S72" s="9"/>
      <c r="T72" s="9"/>
      <c r="U72" s="9"/>
      <c r="V72" s="9"/>
      <c r="W72" s="10"/>
      <c r="X72" s="11"/>
      <c r="Y72" s="9"/>
      <c r="Z72" s="9"/>
      <c r="AA72" s="9"/>
      <c r="AB72" s="9"/>
      <c r="AC72" s="10"/>
      <c r="AD72" s="16"/>
      <c r="AE72" s="56"/>
      <c r="AF72" s="56"/>
      <c r="AG72" s="56"/>
      <c r="AH72" s="56"/>
      <c r="AI72" s="58"/>
      <c r="AJ72" s="59"/>
      <c r="AK72" s="39"/>
      <c r="AL72" s="39"/>
      <c r="AM72" s="39"/>
      <c r="AN72" s="39"/>
      <c r="AO72" s="39"/>
      <c r="AP72" s="39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</row>
    <row r="73" spans="1:56" ht="15.75" x14ac:dyDescent="0.2">
      <c r="A73" s="6" t="s">
        <v>98</v>
      </c>
      <c r="B73" s="146" t="s">
        <v>99</v>
      </c>
      <c r="C73" s="95"/>
      <c r="D73" s="6"/>
      <c r="E73" s="6"/>
      <c r="F73" s="6"/>
      <c r="G73" s="6"/>
      <c r="H73" s="6"/>
      <c r="I73" s="6"/>
      <c r="J73" s="6"/>
      <c r="K73" s="6"/>
      <c r="L73" s="17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18"/>
      <c r="AE73" s="55"/>
      <c r="AF73" s="55"/>
      <c r="AG73" s="55"/>
      <c r="AH73" s="55"/>
      <c r="AI73" s="55"/>
      <c r="AJ73" s="55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2"/>
      <c r="AV73" s="42"/>
      <c r="AW73" s="42"/>
      <c r="AX73" s="42"/>
      <c r="AY73" s="42"/>
      <c r="AZ73" s="42"/>
      <c r="BA73" s="42"/>
      <c r="BB73" s="42"/>
      <c r="BC73" s="42"/>
      <c r="BD73" s="42"/>
    </row>
    <row r="74" spans="1:56" ht="15.75" x14ac:dyDescent="0.2">
      <c r="A74" s="12"/>
      <c r="B74" s="45" t="s">
        <v>100</v>
      </c>
      <c r="C74" s="22"/>
      <c r="D74" s="7"/>
      <c r="E74" s="23">
        <v>150</v>
      </c>
      <c r="F74" s="23"/>
      <c r="G74" s="24"/>
      <c r="H74" s="8"/>
      <c r="I74" s="8"/>
      <c r="J74" s="8"/>
      <c r="K74" s="8"/>
      <c r="L74" s="10">
        <v>6</v>
      </c>
      <c r="M74" s="15"/>
      <c r="N74" s="15"/>
      <c r="O74" s="15"/>
      <c r="P74" s="7"/>
      <c r="Q74" s="7"/>
      <c r="R74" s="15"/>
      <c r="S74" s="15"/>
      <c r="T74" s="15"/>
      <c r="U74" s="15">
        <v>75</v>
      </c>
      <c r="V74" s="7"/>
      <c r="W74" s="7">
        <v>3</v>
      </c>
      <c r="X74" s="7"/>
      <c r="Y74" s="7"/>
      <c r="Z74" s="7"/>
      <c r="AA74" s="7">
        <v>75</v>
      </c>
      <c r="AB74" s="7"/>
      <c r="AC74" s="7">
        <v>3</v>
      </c>
      <c r="AD74" s="54"/>
      <c r="AE74" s="60"/>
      <c r="AF74" s="60"/>
      <c r="AG74" s="60"/>
      <c r="AH74" s="60"/>
      <c r="AI74" s="60"/>
      <c r="AJ74" s="60"/>
      <c r="AK74" s="39"/>
      <c r="AL74" s="39"/>
      <c r="AM74" s="39"/>
      <c r="AN74" s="39"/>
      <c r="AO74" s="39"/>
      <c r="AP74" s="39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</row>
    <row r="75" spans="1:56" ht="15.75" x14ac:dyDescent="0.2">
      <c r="A75" s="12"/>
      <c r="B75" s="45" t="s">
        <v>101</v>
      </c>
      <c r="C75" s="22"/>
      <c r="D75" s="7"/>
      <c r="E75" s="23">
        <v>200</v>
      </c>
      <c r="F75" s="23"/>
      <c r="G75" s="24"/>
      <c r="H75" s="8"/>
      <c r="I75" s="8"/>
      <c r="J75" s="8"/>
      <c r="K75" s="8"/>
      <c r="L75" s="10">
        <v>8</v>
      </c>
      <c r="M75" s="15"/>
      <c r="N75" s="15"/>
      <c r="O75" s="15">
        <v>50</v>
      </c>
      <c r="P75" s="7"/>
      <c r="Q75" s="7">
        <v>2</v>
      </c>
      <c r="R75" s="15"/>
      <c r="S75" s="15"/>
      <c r="T75" s="15"/>
      <c r="U75" s="15"/>
      <c r="V75" s="7"/>
      <c r="W75" s="7"/>
      <c r="X75" s="7"/>
      <c r="Y75" s="7"/>
      <c r="Z75" s="7"/>
      <c r="AA75" s="7"/>
      <c r="AB75" s="7"/>
      <c r="AC75" s="7"/>
      <c r="AD75" s="54"/>
      <c r="AE75" s="60"/>
      <c r="AF75" s="60"/>
      <c r="AG75" s="60">
        <v>150</v>
      </c>
      <c r="AH75" s="60"/>
      <c r="AI75" s="60">
        <v>6</v>
      </c>
      <c r="AJ75" s="60"/>
      <c r="AK75" s="39"/>
      <c r="AL75" s="39"/>
      <c r="AM75" s="39"/>
      <c r="AN75" s="39"/>
      <c r="AO75" s="39"/>
      <c r="AP75" s="39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</row>
    <row r="76" spans="1:56" ht="15.75" x14ac:dyDescent="0.2">
      <c r="A76" s="25"/>
      <c r="B76" s="25"/>
      <c r="C76" s="26"/>
      <c r="D76" s="27"/>
      <c r="E76" s="27">
        <f t="shared" ref="E76:G76" si="32">SUM(E42,E73,E22)</f>
        <v>3180</v>
      </c>
      <c r="F76" s="27">
        <f t="shared" si="32"/>
        <v>1880</v>
      </c>
      <c r="G76" s="27">
        <f t="shared" si="32"/>
        <v>1300</v>
      </c>
      <c r="H76" s="28">
        <f t="shared" ref="H76:K76" si="33">SUM(H22,H42,H73)</f>
        <v>780</v>
      </c>
      <c r="I76" s="28">
        <f t="shared" si="33"/>
        <v>270</v>
      </c>
      <c r="J76" s="28">
        <f t="shared" si="33"/>
        <v>250</v>
      </c>
      <c r="K76" s="28">
        <f t="shared" si="33"/>
        <v>0</v>
      </c>
      <c r="L76" s="111">
        <f t="shared" ref="L76:Q76" si="34">SUM(L73,L42,L22)</f>
        <v>120</v>
      </c>
      <c r="M76" s="28">
        <f t="shared" si="34"/>
        <v>225</v>
      </c>
      <c r="N76" s="28">
        <f t="shared" si="34"/>
        <v>130</v>
      </c>
      <c r="O76" s="28">
        <f t="shared" si="34"/>
        <v>30</v>
      </c>
      <c r="P76" s="28">
        <f t="shared" si="34"/>
        <v>0</v>
      </c>
      <c r="Q76" s="111">
        <f t="shared" si="34"/>
        <v>31</v>
      </c>
      <c r="R76" s="111" t="s">
        <v>102</v>
      </c>
      <c r="S76" s="28">
        <f t="shared" ref="S76:W76" si="35">SUM(S73,S42,S22)</f>
        <v>165</v>
      </c>
      <c r="T76" s="28">
        <f t="shared" si="35"/>
        <v>70</v>
      </c>
      <c r="U76" s="28">
        <f t="shared" si="35"/>
        <v>120</v>
      </c>
      <c r="V76" s="28">
        <f t="shared" si="35"/>
        <v>0</v>
      </c>
      <c r="W76" s="111">
        <f t="shared" si="35"/>
        <v>30</v>
      </c>
      <c r="X76" s="111" t="s">
        <v>102</v>
      </c>
      <c r="Y76" s="28">
        <f t="shared" ref="Y76:AC76" si="36">SUM(Y73,Y42,Y22)</f>
        <v>215</v>
      </c>
      <c r="Z76" s="28">
        <f t="shared" si="36"/>
        <v>70</v>
      </c>
      <c r="AA76" s="28">
        <f t="shared" si="36"/>
        <v>25</v>
      </c>
      <c r="AB76" s="28">
        <f t="shared" si="36"/>
        <v>0</v>
      </c>
      <c r="AC76" s="111">
        <f t="shared" si="36"/>
        <v>30</v>
      </c>
      <c r="AD76" s="102" t="s">
        <v>103</v>
      </c>
      <c r="AE76" s="61">
        <f t="shared" ref="AE76:AI76" si="37">SUM(AE73,AE42,AE22)</f>
        <v>130</v>
      </c>
      <c r="AF76" s="61">
        <f t="shared" si="37"/>
        <v>45</v>
      </c>
      <c r="AG76" s="61">
        <f t="shared" si="37"/>
        <v>75</v>
      </c>
      <c r="AH76" s="61">
        <f t="shared" si="37"/>
        <v>0</v>
      </c>
      <c r="AI76" s="104">
        <f t="shared" si="37"/>
        <v>29</v>
      </c>
      <c r="AJ76" s="104" t="s">
        <v>102</v>
      </c>
      <c r="AK76" s="39"/>
      <c r="AL76" s="39"/>
      <c r="AM76" s="39"/>
      <c r="AN76" s="39"/>
      <c r="AO76" s="39"/>
      <c r="AP76" s="39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</row>
    <row r="77" spans="1:56" ht="15.75" x14ac:dyDescent="0.2">
      <c r="A77" s="151"/>
      <c r="B77" s="107"/>
      <c r="C77" s="95"/>
      <c r="D77" s="29"/>
      <c r="E77" s="30">
        <f t="shared" ref="E77:G77" si="38">SUM(E42,E22)</f>
        <v>3180</v>
      </c>
      <c r="F77" s="30">
        <f t="shared" si="38"/>
        <v>1880</v>
      </c>
      <c r="G77" s="30">
        <f t="shared" si="38"/>
        <v>1300</v>
      </c>
      <c r="H77" s="149">
        <f>SUM(H76,I76,J76,K76-K73)</f>
        <v>1300</v>
      </c>
      <c r="I77" s="107"/>
      <c r="J77" s="107"/>
      <c r="K77" s="95"/>
      <c r="L77" s="112"/>
      <c r="M77" s="149">
        <f>SUM(M76:P76)</f>
        <v>385</v>
      </c>
      <c r="N77" s="107"/>
      <c r="O77" s="107"/>
      <c r="P77" s="95"/>
      <c r="Q77" s="112"/>
      <c r="R77" s="112"/>
      <c r="S77" s="149">
        <f>SUM(S76:V76)</f>
        <v>355</v>
      </c>
      <c r="T77" s="107"/>
      <c r="U77" s="107"/>
      <c r="V77" s="95"/>
      <c r="W77" s="112"/>
      <c r="X77" s="112"/>
      <c r="Y77" s="149">
        <f>SUM(Y76:AB76)</f>
        <v>310</v>
      </c>
      <c r="Z77" s="107"/>
      <c r="AA77" s="107"/>
      <c r="AB77" s="95"/>
      <c r="AC77" s="112"/>
      <c r="AD77" s="103"/>
      <c r="AE77" s="109">
        <f>SUM(AE76:AH76)</f>
        <v>250</v>
      </c>
      <c r="AF77" s="105"/>
      <c r="AG77" s="105"/>
      <c r="AH77" s="105"/>
      <c r="AI77" s="105"/>
      <c r="AJ77" s="105"/>
      <c r="AK77" s="39"/>
      <c r="AL77" s="39"/>
      <c r="AM77" s="39"/>
      <c r="AN77" s="39"/>
      <c r="AO77" s="39"/>
      <c r="AP77" s="39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</row>
    <row r="78" spans="1:56" ht="27" customHeight="1" x14ac:dyDescent="0.2">
      <c r="A78" s="31"/>
      <c r="B78" s="31"/>
      <c r="C78" s="35"/>
      <c r="D78" s="36"/>
      <c r="E78" s="37"/>
      <c r="F78" s="37"/>
      <c r="G78" s="36"/>
      <c r="H78" s="36"/>
      <c r="I78" s="36"/>
      <c r="J78" s="36"/>
      <c r="K78" s="36"/>
      <c r="L78" s="32"/>
      <c r="M78" s="33"/>
      <c r="N78" s="33"/>
      <c r="O78" s="33"/>
      <c r="P78" s="33"/>
      <c r="Q78" s="38"/>
      <c r="R78" s="38"/>
      <c r="S78" s="33"/>
      <c r="T78" s="33"/>
      <c r="U78" s="33"/>
      <c r="V78" s="33" t="s">
        <v>104</v>
      </c>
      <c r="W78" s="34"/>
      <c r="X78" s="36"/>
      <c r="Y78" s="33"/>
      <c r="Z78" s="33"/>
      <c r="AA78" s="150" t="s">
        <v>105</v>
      </c>
      <c r="AB78" s="141"/>
      <c r="AC78" s="141"/>
      <c r="AD78" s="141"/>
      <c r="AE78" s="141"/>
      <c r="AF78" s="141"/>
      <c r="AG78" s="33"/>
      <c r="AH78" s="33"/>
      <c r="AI78" s="36"/>
      <c r="AJ78" s="36"/>
      <c r="AK78" s="39"/>
      <c r="AL78" s="39"/>
      <c r="AM78" s="39"/>
      <c r="AN78" s="39"/>
      <c r="AO78" s="39"/>
      <c r="AP78" s="39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</row>
    <row r="79" spans="1:56" ht="27" customHeight="1" x14ac:dyDescent="0.2">
      <c r="A79" s="1"/>
      <c r="B79" s="1"/>
      <c r="C79" s="2"/>
      <c r="D79" s="1"/>
      <c r="E79" s="2"/>
      <c r="F79" s="4"/>
      <c r="G79" s="4"/>
      <c r="H79" s="3"/>
      <c r="I79" s="3"/>
      <c r="J79" s="3"/>
      <c r="K79" s="3"/>
      <c r="L79" s="43"/>
      <c r="M79" s="3"/>
      <c r="N79" s="3"/>
      <c r="O79" s="3"/>
      <c r="P79" s="3"/>
      <c r="Q79" s="43"/>
      <c r="R79" s="4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9"/>
      <c r="AL79" s="39"/>
      <c r="AM79" s="39"/>
      <c r="AN79" s="39"/>
      <c r="AO79" s="39"/>
      <c r="AP79" s="39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</row>
    <row r="80" spans="1:56" ht="15.75" x14ac:dyDescent="0.2">
      <c r="A80" s="6"/>
      <c r="B80" s="146" t="s">
        <v>106</v>
      </c>
      <c r="C80" s="95"/>
      <c r="D80" s="6"/>
      <c r="E80" s="6"/>
      <c r="F80" s="6"/>
      <c r="G80" s="6"/>
      <c r="H80" s="6"/>
      <c r="I80" s="6"/>
      <c r="J80" s="6"/>
      <c r="K80" s="6"/>
      <c r="L80" s="17">
        <v>36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18"/>
      <c r="AJ80" s="55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2"/>
      <c r="AV80" s="42"/>
      <c r="AW80" s="42"/>
      <c r="AX80" s="42"/>
      <c r="AY80" s="42"/>
      <c r="AZ80" s="42"/>
      <c r="BA80" s="42"/>
      <c r="BB80" s="42"/>
      <c r="BC80" s="42"/>
      <c r="BD80" s="42"/>
    </row>
    <row r="81" spans="1:56" ht="27" customHeight="1" x14ac:dyDescent="0.2">
      <c r="A81" s="1"/>
      <c r="B81" s="45" t="s">
        <v>101</v>
      </c>
      <c r="C81" s="2"/>
      <c r="D81" s="1"/>
      <c r="E81" s="2"/>
      <c r="F81" s="4"/>
      <c r="G81" s="4"/>
      <c r="H81" s="3"/>
      <c r="I81" s="3"/>
      <c r="J81" s="3"/>
      <c r="K81" s="3"/>
      <c r="L81" s="46">
        <v>8</v>
      </c>
      <c r="M81" s="3"/>
      <c r="N81" s="3"/>
      <c r="O81" s="3"/>
      <c r="P81" s="3"/>
      <c r="Q81" s="43"/>
      <c r="R81" s="4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9"/>
      <c r="AL81" s="39"/>
      <c r="AM81" s="39"/>
      <c r="AN81" s="39"/>
      <c r="AO81" s="39"/>
      <c r="AP81" s="39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</row>
    <row r="82" spans="1:56" ht="27" customHeight="1" x14ac:dyDescent="0.2">
      <c r="A82" s="1"/>
      <c r="B82" s="145" t="s">
        <v>94</v>
      </c>
      <c r="C82" s="95"/>
      <c r="D82" s="1"/>
      <c r="E82" s="2"/>
      <c r="F82" s="4"/>
      <c r="G82" s="4"/>
      <c r="H82" s="3"/>
      <c r="I82" s="3"/>
      <c r="J82" s="3"/>
      <c r="K82" s="3"/>
      <c r="L82" s="46">
        <v>4</v>
      </c>
      <c r="M82" s="3"/>
      <c r="N82" s="3"/>
      <c r="O82" s="3"/>
      <c r="P82" s="3"/>
      <c r="Q82" s="43"/>
      <c r="R82" s="4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9"/>
      <c r="AL82" s="39"/>
      <c r="AM82" s="39"/>
      <c r="AN82" s="39"/>
      <c r="AO82" s="39"/>
      <c r="AP82" s="39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</row>
    <row r="83" spans="1:56" ht="27" customHeight="1" x14ac:dyDescent="0.2">
      <c r="A83" s="1"/>
      <c r="B83" s="143" t="s">
        <v>90</v>
      </c>
      <c r="C83" s="95"/>
      <c r="D83" s="1"/>
      <c r="E83" s="2"/>
      <c r="F83" s="4"/>
      <c r="G83" s="4"/>
      <c r="H83" s="3"/>
      <c r="I83" s="3"/>
      <c r="J83" s="3"/>
      <c r="K83" s="3"/>
      <c r="L83" s="46">
        <v>3</v>
      </c>
      <c r="M83" s="3"/>
      <c r="N83" s="3"/>
      <c r="O83" s="3"/>
      <c r="P83" s="3"/>
      <c r="Q83" s="43"/>
      <c r="R83" s="4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9"/>
      <c r="AL83" s="39"/>
      <c r="AM83" s="39"/>
      <c r="AN83" s="39"/>
      <c r="AO83" s="39"/>
      <c r="AP83" s="39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</row>
    <row r="84" spans="1:56" ht="27" customHeight="1" x14ac:dyDescent="0.2">
      <c r="A84" s="1"/>
      <c r="B84" s="143" t="s">
        <v>88</v>
      </c>
      <c r="C84" s="95"/>
      <c r="D84" s="1"/>
      <c r="E84" s="2"/>
      <c r="F84" s="4"/>
      <c r="G84" s="4"/>
      <c r="H84" s="3"/>
      <c r="I84" s="3"/>
      <c r="J84" s="3"/>
      <c r="K84" s="3"/>
      <c r="L84" s="46">
        <v>3</v>
      </c>
      <c r="M84" s="3"/>
      <c r="N84" s="3"/>
      <c r="O84" s="3"/>
      <c r="P84" s="3"/>
      <c r="Q84" s="43"/>
      <c r="R84" s="4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9"/>
      <c r="AL84" s="39"/>
      <c r="AM84" s="39"/>
      <c r="AN84" s="39"/>
      <c r="AO84" s="39"/>
      <c r="AP84" s="39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</row>
    <row r="85" spans="1:56" ht="27" customHeight="1" x14ac:dyDescent="0.2">
      <c r="A85" s="1"/>
      <c r="B85" s="143" t="s">
        <v>71</v>
      </c>
      <c r="C85" s="95"/>
      <c r="D85" s="1"/>
      <c r="E85" s="2"/>
      <c r="F85" s="4"/>
      <c r="G85" s="4"/>
      <c r="H85" s="3"/>
      <c r="I85" s="3"/>
      <c r="J85" s="3"/>
      <c r="K85" s="3"/>
      <c r="L85" s="46">
        <v>2</v>
      </c>
      <c r="M85" s="3"/>
      <c r="N85" s="3"/>
      <c r="O85" s="3"/>
      <c r="P85" s="3"/>
      <c r="Q85" s="43"/>
      <c r="R85" s="4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9"/>
      <c r="AL85" s="39"/>
      <c r="AM85" s="39"/>
      <c r="AN85" s="39"/>
      <c r="AO85" s="39"/>
      <c r="AP85" s="39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</row>
    <row r="86" spans="1:56" ht="27" customHeight="1" x14ac:dyDescent="0.2">
      <c r="A86" s="1"/>
      <c r="B86" s="143" t="s">
        <v>62</v>
      </c>
      <c r="C86" s="95"/>
      <c r="D86" s="1"/>
      <c r="E86" s="2"/>
      <c r="F86" s="4"/>
      <c r="G86" s="4"/>
      <c r="H86" s="3"/>
      <c r="I86" s="3"/>
      <c r="J86" s="3"/>
      <c r="K86" s="3"/>
      <c r="L86" s="46">
        <v>1</v>
      </c>
      <c r="M86" s="3"/>
      <c r="N86" s="3"/>
      <c r="O86" s="3"/>
      <c r="P86" s="3"/>
      <c r="Q86" s="43"/>
      <c r="R86" s="4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9"/>
      <c r="AL86" s="39"/>
      <c r="AM86" s="39"/>
      <c r="AN86" s="39"/>
      <c r="AO86" s="39"/>
      <c r="AP86" s="39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</row>
    <row r="87" spans="1:56" ht="27" customHeight="1" x14ac:dyDescent="0.2">
      <c r="A87" s="1"/>
      <c r="B87" s="143" t="s">
        <v>65</v>
      </c>
      <c r="C87" s="95"/>
      <c r="D87" s="1"/>
      <c r="E87" s="2"/>
      <c r="F87" s="4"/>
      <c r="G87" s="4"/>
      <c r="H87" s="3"/>
      <c r="I87" s="3"/>
      <c r="J87" s="3"/>
      <c r="K87" s="3"/>
      <c r="L87" s="46">
        <v>1</v>
      </c>
      <c r="M87" s="3"/>
      <c r="N87" s="3"/>
      <c r="O87" s="3"/>
      <c r="P87" s="3"/>
      <c r="Q87" s="43"/>
      <c r="R87" s="4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9"/>
      <c r="AL87" s="39"/>
      <c r="AM87" s="39"/>
      <c r="AN87" s="39"/>
      <c r="AO87" s="39"/>
      <c r="AP87" s="39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</row>
    <row r="88" spans="1:56" ht="27" customHeight="1" x14ac:dyDescent="0.2">
      <c r="A88" s="1"/>
      <c r="B88" s="143" t="s">
        <v>66</v>
      </c>
      <c r="C88" s="95"/>
      <c r="D88" s="1"/>
      <c r="E88" s="2"/>
      <c r="F88" s="4"/>
      <c r="G88" s="4"/>
      <c r="H88" s="3"/>
      <c r="I88" s="3"/>
      <c r="J88" s="3"/>
      <c r="K88" s="3"/>
      <c r="L88" s="46">
        <v>2</v>
      </c>
      <c r="M88" s="3"/>
      <c r="N88" s="3"/>
      <c r="O88" s="3"/>
      <c r="P88" s="3"/>
      <c r="Q88" s="43"/>
      <c r="R88" s="4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9"/>
      <c r="AL88" s="39"/>
      <c r="AM88" s="39"/>
      <c r="AN88" s="39"/>
      <c r="AO88" s="39"/>
      <c r="AP88" s="39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</row>
    <row r="89" spans="1:56" ht="27" customHeight="1" x14ac:dyDescent="0.2">
      <c r="A89" s="1"/>
      <c r="B89" s="92" t="s">
        <v>51</v>
      </c>
      <c r="C89" s="93"/>
      <c r="D89" s="1"/>
      <c r="E89" s="2"/>
      <c r="F89" s="4"/>
      <c r="G89" s="4"/>
      <c r="H89" s="3"/>
      <c r="I89" s="3"/>
      <c r="J89" s="3"/>
      <c r="K89" s="3"/>
      <c r="L89" s="46">
        <v>1</v>
      </c>
      <c r="M89" s="3"/>
      <c r="N89" s="3"/>
      <c r="O89" s="3"/>
      <c r="P89" s="3"/>
      <c r="Q89" s="43"/>
      <c r="R89" s="4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9"/>
      <c r="AL89" s="39"/>
      <c r="AM89" s="39"/>
      <c r="AN89" s="39"/>
      <c r="AO89" s="39"/>
      <c r="AP89" s="39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</row>
    <row r="90" spans="1:56" ht="27" customHeight="1" x14ac:dyDescent="0.2">
      <c r="A90" s="1"/>
      <c r="B90" s="148" t="s">
        <v>52</v>
      </c>
      <c r="C90" s="95"/>
      <c r="D90" s="1"/>
      <c r="E90" s="2"/>
      <c r="F90" s="4"/>
      <c r="G90" s="4"/>
      <c r="H90" s="3"/>
      <c r="I90" s="3"/>
      <c r="J90" s="3"/>
      <c r="K90" s="3"/>
      <c r="L90" s="46">
        <v>4</v>
      </c>
      <c r="M90" s="3"/>
      <c r="N90" s="3"/>
      <c r="O90" s="3"/>
      <c r="P90" s="3"/>
      <c r="Q90" s="43"/>
      <c r="R90" s="4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9"/>
      <c r="AL90" s="39"/>
      <c r="AM90" s="39"/>
      <c r="AN90" s="39"/>
      <c r="AO90" s="39"/>
      <c r="AP90" s="39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</row>
    <row r="91" spans="1:56" ht="27" customHeight="1" x14ac:dyDescent="0.2">
      <c r="A91" s="1"/>
      <c r="B91" s="143" t="s">
        <v>43</v>
      </c>
      <c r="C91" s="95"/>
      <c r="D91" s="1"/>
      <c r="E91" s="2"/>
      <c r="F91" s="4"/>
      <c r="G91" s="4"/>
      <c r="H91" s="3"/>
      <c r="I91" s="3"/>
      <c r="J91" s="3"/>
      <c r="K91" s="3"/>
      <c r="L91" s="46">
        <v>2</v>
      </c>
      <c r="M91" s="3"/>
      <c r="N91" s="3"/>
      <c r="O91" s="3"/>
      <c r="P91" s="3"/>
      <c r="Q91" s="43"/>
      <c r="R91" s="4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9"/>
      <c r="AL91" s="39"/>
      <c r="AM91" s="39"/>
      <c r="AN91" s="39"/>
      <c r="AO91" s="39"/>
      <c r="AP91" s="39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</row>
    <row r="92" spans="1:56" ht="27" customHeight="1" x14ac:dyDescent="0.2">
      <c r="A92" s="1"/>
      <c r="B92" s="148" t="s">
        <v>44</v>
      </c>
      <c r="C92" s="95"/>
      <c r="D92" s="1"/>
      <c r="E92" s="2"/>
      <c r="F92" s="4"/>
      <c r="G92" s="4"/>
      <c r="H92" s="3"/>
      <c r="I92" s="3"/>
      <c r="J92" s="3"/>
      <c r="K92" s="3"/>
      <c r="L92" s="46">
        <v>1</v>
      </c>
      <c r="M92" s="3"/>
      <c r="N92" s="3"/>
      <c r="O92" s="3"/>
      <c r="P92" s="3"/>
      <c r="Q92" s="43"/>
      <c r="R92" s="4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9"/>
      <c r="AL92" s="39"/>
      <c r="AM92" s="39"/>
      <c r="AN92" s="39"/>
      <c r="AO92" s="39"/>
      <c r="AP92" s="39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</row>
    <row r="93" spans="1:56" ht="27" customHeight="1" x14ac:dyDescent="0.2">
      <c r="A93" s="1"/>
      <c r="B93" s="143" t="s">
        <v>93</v>
      </c>
      <c r="C93" s="95"/>
      <c r="D93" s="1"/>
      <c r="E93" s="2"/>
      <c r="F93" s="4"/>
      <c r="G93" s="4"/>
      <c r="H93" s="3"/>
      <c r="I93" s="3"/>
      <c r="J93" s="3"/>
      <c r="K93" s="3"/>
      <c r="L93" s="46">
        <v>2</v>
      </c>
      <c r="M93" s="3"/>
      <c r="N93" s="3"/>
      <c r="O93" s="3"/>
      <c r="P93" s="3"/>
      <c r="Q93" s="43"/>
      <c r="R93" s="4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9"/>
      <c r="AL93" s="39"/>
      <c r="AM93" s="39"/>
      <c r="AN93" s="39"/>
      <c r="AO93" s="39"/>
      <c r="AP93" s="39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</row>
    <row r="94" spans="1:56" ht="27" customHeight="1" x14ac:dyDescent="0.2">
      <c r="A94" s="1"/>
      <c r="B94" s="143" t="s">
        <v>88</v>
      </c>
      <c r="C94" s="95"/>
      <c r="D94" s="1"/>
      <c r="E94" s="2"/>
      <c r="F94" s="4"/>
      <c r="G94" s="4"/>
      <c r="H94" s="3"/>
      <c r="I94" s="3"/>
      <c r="J94" s="3"/>
      <c r="K94" s="3"/>
      <c r="L94" s="46">
        <v>2</v>
      </c>
      <c r="M94" s="3"/>
      <c r="N94" s="3"/>
      <c r="O94" s="3"/>
      <c r="P94" s="3"/>
      <c r="Q94" s="43"/>
      <c r="R94" s="4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9"/>
      <c r="AL94" s="39"/>
      <c r="AM94" s="39"/>
      <c r="AN94" s="39"/>
      <c r="AO94" s="39"/>
      <c r="AP94" s="39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</row>
    <row r="95" spans="1:56" s="64" customFormat="1" ht="41.25" customHeight="1" x14ac:dyDescent="0.2">
      <c r="A95" s="67"/>
      <c r="B95" s="97" t="s">
        <v>108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69"/>
      <c r="AJ95" s="69"/>
      <c r="AK95" s="81"/>
      <c r="AL95" s="81"/>
      <c r="AM95" s="81"/>
      <c r="AN95" s="81"/>
      <c r="AO95" s="81"/>
      <c r="AP95" s="81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</row>
    <row r="96" spans="1:56" s="64" customFormat="1" ht="27" customHeight="1" x14ac:dyDescent="0.2">
      <c r="A96" s="67"/>
      <c r="B96" s="65" t="s">
        <v>110</v>
      </c>
      <c r="C96" s="66"/>
      <c r="D96" s="67"/>
      <c r="E96" s="66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</row>
    <row r="97" spans="1:56" s="64" customFormat="1" ht="27" customHeight="1" x14ac:dyDescent="0.2">
      <c r="A97" s="67"/>
      <c r="B97" s="65" t="s">
        <v>111</v>
      </c>
      <c r="C97" s="66"/>
      <c r="D97" s="67"/>
      <c r="E97" s="66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</row>
    <row r="98" spans="1:56" s="64" customFormat="1" ht="14.25" customHeight="1" x14ac:dyDescent="0.2">
      <c r="A98" s="67"/>
      <c r="B98" s="65"/>
      <c r="C98" s="66"/>
      <c r="D98" s="67"/>
      <c r="E98" s="66"/>
      <c r="F98" s="68"/>
      <c r="G98" s="68"/>
      <c r="H98" s="69"/>
      <c r="I98" s="69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</row>
    <row r="99" spans="1:56" s="64" customFormat="1" ht="27" customHeight="1" x14ac:dyDescent="0.2">
      <c r="A99" s="67"/>
      <c r="B99" s="70" t="s">
        <v>0</v>
      </c>
      <c r="C99" s="71" t="s">
        <v>1</v>
      </c>
      <c r="D99" s="68"/>
      <c r="E99" s="69"/>
      <c r="F99" s="68"/>
      <c r="G99" s="68"/>
      <c r="H99" s="68"/>
      <c r="I99" s="69"/>
      <c r="J99" s="69"/>
      <c r="K99" s="69"/>
      <c r="L99" s="69"/>
      <c r="M99" s="72"/>
      <c r="N99" s="72"/>
      <c r="O99" s="69"/>
      <c r="P99" s="69"/>
      <c r="Q99" s="69"/>
      <c r="R99" s="68"/>
      <c r="S99" s="68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</row>
    <row r="100" spans="1:56" s="64" customFormat="1" ht="27" customHeight="1" x14ac:dyDescent="0.2">
      <c r="A100" s="67"/>
      <c r="B100" s="73"/>
      <c r="C100" s="65" t="s">
        <v>2</v>
      </c>
      <c r="D100" s="73"/>
      <c r="E100" s="69"/>
      <c r="F100" s="68"/>
      <c r="G100" s="69"/>
      <c r="H100" s="68"/>
      <c r="I100" s="69"/>
      <c r="J100" s="68"/>
      <c r="K100" s="68"/>
      <c r="L100" s="68"/>
      <c r="M100" s="68"/>
      <c r="N100" s="68"/>
      <c r="O100" s="68"/>
      <c r="P100" s="68"/>
      <c r="Q100" s="68"/>
      <c r="R100" s="74"/>
      <c r="S100" s="74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</row>
    <row r="101" spans="1:56" s="64" customFormat="1" ht="27" customHeight="1" x14ac:dyDescent="0.2">
      <c r="A101" s="67"/>
      <c r="B101" s="68"/>
      <c r="C101" s="68" t="s">
        <v>3</v>
      </c>
      <c r="D101" s="68"/>
      <c r="E101" s="69"/>
      <c r="F101" s="68"/>
      <c r="G101" s="68"/>
      <c r="H101" s="68"/>
      <c r="I101" s="68"/>
      <c r="J101" s="68"/>
      <c r="K101" s="69"/>
      <c r="L101" s="75"/>
      <c r="M101" s="69"/>
      <c r="N101" s="69"/>
      <c r="O101" s="69"/>
      <c r="P101" s="69"/>
      <c r="Q101" s="68"/>
      <c r="R101" s="68"/>
      <c r="S101" s="68"/>
      <c r="T101" s="68"/>
      <c r="U101" s="68"/>
      <c r="V101" s="68" t="s">
        <v>4</v>
      </c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</row>
    <row r="102" spans="1:56" s="64" customFormat="1" ht="27" customHeight="1" x14ac:dyDescent="0.2">
      <c r="A102" s="67"/>
      <c r="B102" s="68"/>
      <c r="C102" s="68" t="s">
        <v>5</v>
      </c>
      <c r="D102" s="68"/>
      <c r="E102" s="69"/>
      <c r="F102" s="68"/>
      <c r="G102" s="68"/>
      <c r="H102" s="68"/>
      <c r="I102" s="68"/>
      <c r="J102" s="68"/>
      <c r="K102" s="69"/>
      <c r="L102" s="75"/>
      <c r="M102" s="69"/>
      <c r="N102" s="69"/>
      <c r="O102" s="69"/>
      <c r="P102" s="69"/>
      <c r="Q102" s="68"/>
      <c r="R102" s="68"/>
      <c r="S102" s="68"/>
      <c r="T102" s="68"/>
      <c r="U102" s="68"/>
      <c r="V102" s="68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</row>
    <row r="103" spans="1:56" s="64" customFormat="1" ht="14.25" customHeight="1" x14ac:dyDescent="0.2">
      <c r="A103" s="67"/>
      <c r="B103" s="68"/>
      <c r="C103" s="68"/>
      <c r="D103" s="68"/>
      <c r="E103" s="69"/>
      <c r="F103" s="68"/>
      <c r="G103" s="68"/>
      <c r="H103" s="68"/>
      <c r="I103" s="68"/>
      <c r="J103" s="68"/>
      <c r="K103" s="69"/>
      <c r="L103" s="75"/>
      <c r="M103" s="69"/>
      <c r="N103" s="69"/>
      <c r="O103" s="69"/>
      <c r="P103" s="69"/>
      <c r="Q103" s="69"/>
      <c r="R103" s="69"/>
      <c r="S103" s="68"/>
      <c r="T103" s="68"/>
      <c r="U103" s="68"/>
      <c r="V103" s="68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</row>
    <row r="104" spans="1:56" s="64" customFormat="1" ht="27" customHeight="1" x14ac:dyDescent="0.2">
      <c r="A104" s="67"/>
      <c r="B104" s="66"/>
      <c r="C104" s="82" t="s">
        <v>6</v>
      </c>
      <c r="D104" s="99" t="s">
        <v>7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83"/>
      <c r="AL104" s="83"/>
      <c r="AM104" s="83"/>
      <c r="AN104" s="83"/>
      <c r="AO104" s="83"/>
      <c r="AP104" s="83"/>
      <c r="AQ104" s="83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</row>
    <row r="105" spans="1:56" s="64" customFormat="1" ht="27.75" customHeight="1" x14ac:dyDescent="0.2">
      <c r="A105" s="67"/>
      <c r="B105" s="68"/>
      <c r="C105" s="82" t="s">
        <v>8</v>
      </c>
      <c r="D105" s="99" t="s">
        <v>9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83"/>
      <c r="AL105" s="83"/>
      <c r="AM105" s="83"/>
      <c r="AN105" s="83"/>
      <c r="AO105" s="83"/>
      <c r="AP105" s="83"/>
      <c r="AQ105" s="83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</row>
    <row r="106" spans="1:56" s="64" customFormat="1" ht="53.25" customHeight="1" x14ac:dyDescent="0.2">
      <c r="A106" s="67"/>
      <c r="B106" s="68"/>
      <c r="C106" s="82" t="s">
        <v>10</v>
      </c>
      <c r="D106" s="99" t="s">
        <v>11</v>
      </c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83"/>
      <c r="AL106" s="83"/>
      <c r="AM106" s="83"/>
      <c r="AN106" s="83"/>
      <c r="AO106" s="83"/>
      <c r="AP106" s="83"/>
      <c r="AQ106" s="83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</row>
    <row r="107" spans="1:56" s="64" customFormat="1" ht="18.75" x14ac:dyDescent="0.2">
      <c r="A107" s="67"/>
      <c r="B107" s="67"/>
      <c r="C107" s="82" t="s">
        <v>12</v>
      </c>
      <c r="D107" s="99" t="s">
        <v>13</v>
      </c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83"/>
      <c r="AL107" s="83"/>
      <c r="AM107" s="83"/>
      <c r="AN107" s="83"/>
      <c r="AO107" s="83"/>
      <c r="AP107" s="83"/>
      <c r="AQ107" s="83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</row>
    <row r="108" spans="1:56" s="64" customFormat="1" ht="12" customHeight="1" x14ac:dyDescent="0.2">
      <c r="A108" s="67"/>
      <c r="B108" s="67"/>
      <c r="C108" s="66"/>
      <c r="D108" s="67"/>
      <c r="E108" s="66"/>
      <c r="F108" s="68"/>
      <c r="G108" s="68"/>
      <c r="H108" s="69"/>
      <c r="I108" s="69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</row>
    <row r="109" spans="1:56" s="64" customFormat="1" ht="38.25" customHeight="1" x14ac:dyDescent="0.2">
      <c r="A109" s="67"/>
      <c r="B109" s="67" t="s">
        <v>14</v>
      </c>
      <c r="C109" s="84"/>
      <c r="D109" s="85"/>
      <c r="E109" s="79"/>
      <c r="F109" s="79"/>
      <c r="G109" s="75"/>
      <c r="H109" s="69"/>
      <c r="I109" s="69"/>
      <c r="J109" s="69"/>
      <c r="K109" s="69"/>
      <c r="L109" s="75"/>
      <c r="M109" s="69"/>
      <c r="N109" s="69"/>
      <c r="O109" s="69"/>
      <c r="P109" s="69"/>
      <c r="Q109" s="75"/>
      <c r="R109" s="75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</row>
    <row r="110" spans="1:56" ht="27" customHeight="1" x14ac:dyDescent="0.2">
      <c r="A110" s="134"/>
      <c r="B110" s="63" t="s">
        <v>15</v>
      </c>
      <c r="C110" s="53" t="s">
        <v>16</v>
      </c>
      <c r="D110" s="135" t="s">
        <v>17</v>
      </c>
      <c r="E110" s="137" t="s">
        <v>18</v>
      </c>
      <c r="F110" s="137" t="s">
        <v>19</v>
      </c>
      <c r="G110" s="138" t="s">
        <v>20</v>
      </c>
      <c r="H110" s="139" t="s">
        <v>6</v>
      </c>
      <c r="I110" s="140" t="s">
        <v>10</v>
      </c>
      <c r="J110" s="121"/>
      <c r="K110" s="122"/>
      <c r="L110" s="128" t="s">
        <v>21</v>
      </c>
      <c r="M110" s="120" t="s">
        <v>22</v>
      </c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95"/>
      <c r="Y110" s="120" t="s">
        <v>23</v>
      </c>
      <c r="Z110" s="107"/>
      <c r="AA110" s="107"/>
      <c r="AB110" s="107"/>
      <c r="AC110" s="107"/>
      <c r="AD110" s="107"/>
      <c r="AE110" s="121"/>
      <c r="AF110" s="121"/>
      <c r="AG110" s="121"/>
      <c r="AH110" s="121"/>
      <c r="AI110" s="121"/>
      <c r="AJ110" s="122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</row>
    <row r="111" spans="1:56" ht="27" customHeight="1" x14ac:dyDescent="0.2">
      <c r="A111" s="125"/>
      <c r="B111" s="63" t="s">
        <v>24</v>
      </c>
      <c r="C111" s="53" t="s">
        <v>25</v>
      </c>
      <c r="D111" s="136"/>
      <c r="E111" s="125"/>
      <c r="F111" s="125"/>
      <c r="G111" s="125"/>
      <c r="H111" s="125"/>
      <c r="I111" s="131"/>
      <c r="J111" s="141"/>
      <c r="K111" s="136"/>
      <c r="L111" s="125"/>
      <c r="M111" s="123" t="s">
        <v>26</v>
      </c>
      <c r="N111" s="107"/>
      <c r="O111" s="107"/>
      <c r="P111" s="107"/>
      <c r="Q111" s="107"/>
      <c r="R111" s="95"/>
      <c r="S111" s="123" t="s">
        <v>27</v>
      </c>
      <c r="T111" s="107"/>
      <c r="U111" s="107"/>
      <c r="V111" s="107"/>
      <c r="W111" s="107"/>
      <c r="X111" s="95"/>
      <c r="Y111" s="123" t="s">
        <v>28</v>
      </c>
      <c r="Z111" s="107"/>
      <c r="AA111" s="107"/>
      <c r="AB111" s="107"/>
      <c r="AC111" s="107"/>
      <c r="AD111" s="107"/>
      <c r="AE111" s="124" t="s">
        <v>29</v>
      </c>
      <c r="AF111" s="105"/>
      <c r="AG111" s="105"/>
      <c r="AH111" s="105"/>
      <c r="AI111" s="105"/>
      <c r="AJ111" s="105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</row>
    <row r="112" spans="1:56" ht="27" customHeight="1" x14ac:dyDescent="0.2">
      <c r="A112" s="125"/>
      <c r="B112" s="63" t="s">
        <v>30</v>
      </c>
      <c r="C112" s="53" t="s">
        <v>107</v>
      </c>
      <c r="D112" s="136"/>
      <c r="E112" s="125"/>
      <c r="F112" s="125"/>
      <c r="G112" s="125"/>
      <c r="H112" s="125"/>
      <c r="I112" s="103"/>
      <c r="J112" s="127"/>
      <c r="K112" s="93"/>
      <c r="L112" s="125"/>
      <c r="M112" s="118" t="s">
        <v>6</v>
      </c>
      <c r="N112" s="126" t="s">
        <v>10</v>
      </c>
      <c r="O112" s="121"/>
      <c r="P112" s="122"/>
      <c r="Q112" s="128" t="s">
        <v>32</v>
      </c>
      <c r="R112" s="129" t="s">
        <v>33</v>
      </c>
      <c r="S112" s="118" t="s">
        <v>6</v>
      </c>
      <c r="T112" s="126" t="s">
        <v>10</v>
      </c>
      <c r="U112" s="121"/>
      <c r="V112" s="122"/>
      <c r="W112" s="128" t="s">
        <v>32</v>
      </c>
      <c r="X112" s="129" t="s">
        <v>33</v>
      </c>
      <c r="Y112" s="118" t="s">
        <v>6</v>
      </c>
      <c r="Z112" s="126" t="s">
        <v>10</v>
      </c>
      <c r="AA112" s="121"/>
      <c r="AB112" s="122"/>
      <c r="AC112" s="128" t="s">
        <v>32</v>
      </c>
      <c r="AD112" s="130" t="s">
        <v>33</v>
      </c>
      <c r="AE112" s="119" t="s">
        <v>6</v>
      </c>
      <c r="AF112" s="119" t="s">
        <v>10</v>
      </c>
      <c r="AG112" s="105"/>
      <c r="AH112" s="105"/>
      <c r="AI112" s="132" t="s">
        <v>32</v>
      </c>
      <c r="AJ112" s="133" t="s">
        <v>33</v>
      </c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</row>
    <row r="113" spans="1:56" ht="27" customHeight="1" x14ac:dyDescent="0.2">
      <c r="A113" s="125"/>
      <c r="B113" s="63" t="s">
        <v>34</v>
      </c>
      <c r="C113" s="53" t="s">
        <v>35</v>
      </c>
      <c r="D113" s="136"/>
      <c r="E113" s="125"/>
      <c r="F113" s="125"/>
      <c r="G113" s="125"/>
      <c r="H113" s="125"/>
      <c r="I113" s="139" t="s">
        <v>8</v>
      </c>
      <c r="J113" s="142" t="s">
        <v>10</v>
      </c>
      <c r="K113" s="142" t="s">
        <v>12</v>
      </c>
      <c r="L113" s="125"/>
      <c r="M113" s="125"/>
      <c r="N113" s="103"/>
      <c r="O113" s="127"/>
      <c r="P113" s="93"/>
      <c r="Q113" s="125"/>
      <c r="R113" s="125"/>
      <c r="S113" s="125"/>
      <c r="T113" s="103"/>
      <c r="U113" s="127"/>
      <c r="V113" s="93"/>
      <c r="W113" s="125"/>
      <c r="X113" s="125"/>
      <c r="Y113" s="125"/>
      <c r="Z113" s="103"/>
      <c r="AA113" s="127"/>
      <c r="AB113" s="93"/>
      <c r="AC113" s="125"/>
      <c r="AD113" s="131"/>
      <c r="AE113" s="105"/>
      <c r="AF113" s="105"/>
      <c r="AG113" s="105"/>
      <c r="AH113" s="105"/>
      <c r="AI113" s="105"/>
      <c r="AJ113" s="105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</row>
    <row r="114" spans="1:56" ht="27" customHeight="1" x14ac:dyDescent="0.2">
      <c r="A114" s="125"/>
      <c r="B114" s="63" t="s">
        <v>36</v>
      </c>
      <c r="C114" s="53" t="s">
        <v>37</v>
      </c>
      <c r="D114" s="136"/>
      <c r="E114" s="125"/>
      <c r="F114" s="125"/>
      <c r="G114" s="125"/>
      <c r="H114" s="125"/>
      <c r="I114" s="125"/>
      <c r="J114" s="125"/>
      <c r="K114" s="125"/>
      <c r="L114" s="125"/>
      <c r="M114" s="125"/>
      <c r="N114" s="118" t="s">
        <v>38</v>
      </c>
      <c r="O114" s="118" t="s">
        <v>10</v>
      </c>
      <c r="P114" s="118" t="s">
        <v>12</v>
      </c>
      <c r="Q114" s="125"/>
      <c r="R114" s="125"/>
      <c r="S114" s="125"/>
      <c r="T114" s="118" t="s">
        <v>38</v>
      </c>
      <c r="U114" s="118" t="s">
        <v>10</v>
      </c>
      <c r="V114" s="118" t="s">
        <v>12</v>
      </c>
      <c r="W114" s="125"/>
      <c r="X114" s="125"/>
      <c r="Y114" s="125"/>
      <c r="Z114" s="118" t="s">
        <v>38</v>
      </c>
      <c r="AA114" s="118" t="s">
        <v>10</v>
      </c>
      <c r="AB114" s="118" t="s">
        <v>12</v>
      </c>
      <c r="AC114" s="125"/>
      <c r="AD114" s="131"/>
      <c r="AE114" s="105"/>
      <c r="AF114" s="119" t="s">
        <v>38</v>
      </c>
      <c r="AG114" s="119" t="s">
        <v>10</v>
      </c>
      <c r="AH114" s="119" t="s">
        <v>12</v>
      </c>
      <c r="AI114" s="105"/>
      <c r="AJ114" s="105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</row>
    <row r="115" spans="1:56" ht="27" customHeight="1" x14ac:dyDescent="0.2">
      <c r="A115" s="112"/>
      <c r="B115" s="63" t="s">
        <v>39</v>
      </c>
      <c r="C115" s="53" t="s">
        <v>40</v>
      </c>
      <c r="D115" s="93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03"/>
      <c r="AE115" s="105"/>
      <c r="AF115" s="105"/>
      <c r="AG115" s="105"/>
      <c r="AH115" s="105"/>
      <c r="AI115" s="105"/>
      <c r="AJ115" s="105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</row>
    <row r="116" spans="1:56" ht="27" customHeight="1" x14ac:dyDescent="0.2">
      <c r="A116" s="6" t="s">
        <v>41</v>
      </c>
      <c r="B116" s="100" t="s">
        <v>42</v>
      </c>
      <c r="C116" s="93"/>
      <c r="D116" s="6"/>
      <c r="E116" s="6">
        <f t="shared" ref="E116:J116" si="39">SUM(E117:E135)</f>
        <v>1320</v>
      </c>
      <c r="F116" s="6">
        <f t="shared" si="39"/>
        <v>969</v>
      </c>
      <c r="G116" s="6">
        <f t="shared" si="39"/>
        <v>351</v>
      </c>
      <c r="H116" s="6">
        <f t="shared" si="39"/>
        <v>231</v>
      </c>
      <c r="I116" s="6">
        <f t="shared" si="39"/>
        <v>75</v>
      </c>
      <c r="J116" s="6">
        <f t="shared" si="39"/>
        <v>45</v>
      </c>
      <c r="K116" s="6">
        <f>SUM(K117:K134)</f>
        <v>0</v>
      </c>
      <c r="L116" s="17">
        <f>SUM(L117:L135)</f>
        <v>44</v>
      </c>
      <c r="M116" s="6">
        <f t="shared" ref="M116:W116" si="40">SUM(M117:M134)</f>
        <v>87</v>
      </c>
      <c r="N116" s="6">
        <f t="shared" si="40"/>
        <v>24</v>
      </c>
      <c r="O116" s="6">
        <f t="shared" si="40"/>
        <v>9</v>
      </c>
      <c r="P116" s="6">
        <f t="shared" si="40"/>
        <v>0</v>
      </c>
      <c r="Q116" s="6">
        <f t="shared" si="40"/>
        <v>16</v>
      </c>
      <c r="R116" s="6">
        <f t="shared" si="40"/>
        <v>0</v>
      </c>
      <c r="S116" s="6">
        <f t="shared" si="40"/>
        <v>72</v>
      </c>
      <c r="T116" s="6">
        <f t="shared" si="40"/>
        <v>42</v>
      </c>
      <c r="U116" s="6">
        <f t="shared" si="40"/>
        <v>0</v>
      </c>
      <c r="V116" s="6">
        <f t="shared" si="40"/>
        <v>0</v>
      </c>
      <c r="W116" s="6">
        <f t="shared" si="40"/>
        <v>14</v>
      </c>
      <c r="X116" s="6">
        <v>1</v>
      </c>
      <c r="Y116" s="6">
        <f t="shared" ref="Y116:AC116" si="41">SUM(Y117:Y134)</f>
        <v>63</v>
      </c>
      <c r="Z116" s="6">
        <f t="shared" si="41"/>
        <v>18</v>
      </c>
      <c r="AA116" s="6">
        <f t="shared" si="41"/>
        <v>9</v>
      </c>
      <c r="AB116" s="6">
        <f t="shared" si="41"/>
        <v>0</v>
      </c>
      <c r="AC116" s="6">
        <f t="shared" si="41"/>
        <v>11</v>
      </c>
      <c r="AD116" s="18">
        <v>1</v>
      </c>
      <c r="AE116" s="55">
        <f t="shared" ref="AE116:AJ116" si="42">SUM(AE117:AE134)</f>
        <v>9</v>
      </c>
      <c r="AF116" s="55">
        <f t="shared" si="42"/>
        <v>0</v>
      </c>
      <c r="AG116" s="55">
        <f t="shared" si="42"/>
        <v>18</v>
      </c>
      <c r="AH116" s="55">
        <f t="shared" si="42"/>
        <v>0</v>
      </c>
      <c r="AI116" s="55">
        <f t="shared" si="42"/>
        <v>3</v>
      </c>
      <c r="AJ116" s="55">
        <f t="shared" si="42"/>
        <v>0</v>
      </c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</row>
    <row r="117" spans="1:56" ht="15.75" x14ac:dyDescent="0.2">
      <c r="A117" s="12"/>
      <c r="B117" s="96" t="s">
        <v>43</v>
      </c>
      <c r="C117" s="95"/>
      <c r="D117" s="7"/>
      <c r="E117" s="7">
        <v>60</v>
      </c>
      <c r="F117" s="7">
        <v>51</v>
      </c>
      <c r="G117" s="13">
        <v>9</v>
      </c>
      <c r="H117" s="8">
        <v>9</v>
      </c>
      <c r="I117" s="8"/>
      <c r="J117" s="8">
        <v>0</v>
      </c>
      <c r="K117" s="8"/>
      <c r="L117" s="10">
        <v>2</v>
      </c>
      <c r="M117" s="9">
        <v>9</v>
      </c>
      <c r="N117" s="9"/>
      <c r="O117" s="9"/>
      <c r="P117" s="9"/>
      <c r="Q117" s="10">
        <v>2</v>
      </c>
      <c r="R117" s="11"/>
      <c r="S117" s="9"/>
      <c r="T117" s="9"/>
      <c r="U117" s="9"/>
      <c r="V117" s="9"/>
      <c r="W117" s="10"/>
      <c r="X117" s="11"/>
      <c r="Y117" s="9"/>
      <c r="Z117" s="9"/>
      <c r="AA117" s="9"/>
      <c r="AB117" s="9"/>
      <c r="AC117" s="10"/>
      <c r="AD117" s="16"/>
      <c r="AE117" s="56"/>
      <c r="AF117" s="56"/>
      <c r="AG117" s="57"/>
      <c r="AH117" s="56"/>
      <c r="AI117" s="58"/>
      <c r="AJ117" s="59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</row>
    <row r="118" spans="1:56" ht="15.75" x14ac:dyDescent="0.2">
      <c r="A118" s="12"/>
      <c r="B118" s="94" t="s">
        <v>44</v>
      </c>
      <c r="C118" s="95"/>
      <c r="D118" s="7" t="s">
        <v>45</v>
      </c>
      <c r="E118" s="7">
        <v>30</v>
      </c>
      <c r="F118" s="7">
        <v>21</v>
      </c>
      <c r="G118" s="13">
        <v>9</v>
      </c>
      <c r="H118" s="8">
        <v>9</v>
      </c>
      <c r="I118" s="8">
        <f t="shared" ref="I118:K118" si="43">SUM(N118,T118,Z118,AF118)</f>
        <v>0</v>
      </c>
      <c r="J118" s="8">
        <f t="shared" si="43"/>
        <v>0</v>
      </c>
      <c r="K118" s="8">
        <f t="shared" si="43"/>
        <v>0</v>
      </c>
      <c r="L118" s="10">
        <v>1</v>
      </c>
      <c r="M118" s="9"/>
      <c r="N118" s="9"/>
      <c r="O118" s="9"/>
      <c r="P118" s="9"/>
      <c r="Q118" s="10"/>
      <c r="R118" s="11"/>
      <c r="S118" s="9">
        <v>9</v>
      </c>
      <c r="T118" s="9"/>
      <c r="U118" s="9"/>
      <c r="V118" s="9"/>
      <c r="W118" s="10">
        <v>1</v>
      </c>
      <c r="X118" s="11" t="s">
        <v>46</v>
      </c>
      <c r="Y118" s="9"/>
      <c r="Z118" s="9"/>
      <c r="AA118" s="9"/>
      <c r="AB118" s="9"/>
      <c r="AC118" s="10"/>
      <c r="AD118" s="16"/>
      <c r="AE118" s="56"/>
      <c r="AF118" s="56"/>
      <c r="AG118" s="57"/>
      <c r="AH118" s="56"/>
      <c r="AI118" s="58"/>
      <c r="AJ118" s="59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</row>
    <row r="119" spans="1:56" ht="15.75" x14ac:dyDescent="0.2">
      <c r="A119" s="12"/>
      <c r="B119" s="116" t="s">
        <v>47</v>
      </c>
      <c r="C119" s="95"/>
      <c r="D119" s="9"/>
      <c r="E119" s="7">
        <v>30</v>
      </c>
      <c r="F119" s="7">
        <v>21</v>
      </c>
      <c r="G119" s="13">
        <v>9</v>
      </c>
      <c r="H119" s="8">
        <v>9</v>
      </c>
      <c r="I119" s="8"/>
      <c r="J119" s="8"/>
      <c r="K119" s="8"/>
      <c r="L119" s="10">
        <v>1</v>
      </c>
      <c r="M119" s="9">
        <v>9</v>
      </c>
      <c r="N119" s="9"/>
      <c r="O119" s="9"/>
      <c r="P119" s="9"/>
      <c r="Q119" s="10">
        <v>1</v>
      </c>
      <c r="R119" s="11"/>
      <c r="S119" s="9"/>
      <c r="T119" s="9"/>
      <c r="U119" s="9"/>
      <c r="V119" s="9"/>
      <c r="W119" s="10"/>
      <c r="X119" s="11"/>
      <c r="Y119" s="9"/>
      <c r="Z119" s="9"/>
      <c r="AA119" s="9"/>
      <c r="AB119" s="9"/>
      <c r="AC119" s="10"/>
      <c r="AD119" s="16"/>
      <c r="AE119" s="56"/>
      <c r="AF119" s="56"/>
      <c r="AG119" s="57"/>
      <c r="AH119" s="56"/>
      <c r="AI119" s="58"/>
      <c r="AJ119" s="59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</row>
    <row r="120" spans="1:56" ht="15.75" x14ac:dyDescent="0.2">
      <c r="A120" s="12"/>
      <c r="B120" s="116" t="s">
        <v>48</v>
      </c>
      <c r="C120" s="95"/>
      <c r="D120" s="9"/>
      <c r="E120" s="7">
        <v>60</v>
      </c>
      <c r="F120" s="7">
        <v>42</v>
      </c>
      <c r="G120" s="13">
        <v>18</v>
      </c>
      <c r="H120" s="8">
        <v>18</v>
      </c>
      <c r="I120" s="8"/>
      <c r="J120" s="8"/>
      <c r="K120" s="8"/>
      <c r="L120" s="10">
        <v>2</v>
      </c>
      <c r="M120" s="9"/>
      <c r="N120" s="9"/>
      <c r="O120" s="9"/>
      <c r="P120" s="9"/>
      <c r="Q120" s="10"/>
      <c r="R120" s="11"/>
      <c r="S120" s="9">
        <v>18</v>
      </c>
      <c r="T120" s="9"/>
      <c r="U120" s="9"/>
      <c r="V120" s="9"/>
      <c r="W120" s="10">
        <v>2</v>
      </c>
      <c r="X120" s="11"/>
      <c r="Y120" s="9"/>
      <c r="Z120" s="9"/>
      <c r="AA120" s="9"/>
      <c r="AB120" s="9"/>
      <c r="AC120" s="10"/>
      <c r="AD120" s="16"/>
      <c r="AE120" s="56"/>
      <c r="AF120" s="56"/>
      <c r="AG120" s="57"/>
      <c r="AH120" s="56"/>
      <c r="AI120" s="58"/>
      <c r="AJ120" s="59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</row>
    <row r="121" spans="1:56" ht="15.75" x14ac:dyDescent="0.2">
      <c r="A121" s="12"/>
      <c r="B121" s="117"/>
      <c r="C121" s="95"/>
      <c r="D121" s="9"/>
      <c r="E121" s="7"/>
      <c r="F121" s="7"/>
      <c r="G121" s="13"/>
      <c r="H121" s="8"/>
      <c r="I121" s="8"/>
      <c r="J121" s="8"/>
      <c r="K121" s="8"/>
      <c r="L121" s="10"/>
      <c r="M121" s="9"/>
      <c r="N121" s="9"/>
      <c r="O121" s="9"/>
      <c r="P121" s="9"/>
      <c r="Q121" s="10"/>
      <c r="R121" s="11"/>
      <c r="S121" s="9"/>
      <c r="T121" s="9"/>
      <c r="U121" s="9"/>
      <c r="V121" s="9"/>
      <c r="W121" s="10"/>
      <c r="X121" s="11"/>
      <c r="Y121" s="9"/>
      <c r="Z121" s="9"/>
      <c r="AA121" s="9"/>
      <c r="AB121" s="9"/>
      <c r="AC121" s="10"/>
      <c r="AD121" s="16"/>
      <c r="AE121" s="56"/>
      <c r="AF121" s="56"/>
      <c r="AG121" s="56"/>
      <c r="AH121" s="56"/>
      <c r="AI121" s="58"/>
      <c r="AJ121" s="59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</row>
    <row r="122" spans="1:56" ht="15.75" x14ac:dyDescent="0.2">
      <c r="A122" s="12"/>
      <c r="B122" s="117" t="s">
        <v>49</v>
      </c>
      <c r="C122" s="95"/>
      <c r="D122" s="9" t="s">
        <v>50</v>
      </c>
      <c r="E122" s="7">
        <v>90</v>
      </c>
      <c r="F122" s="7">
        <v>63</v>
      </c>
      <c r="G122" s="13">
        <v>27</v>
      </c>
      <c r="H122" s="8">
        <v>18</v>
      </c>
      <c r="I122" s="8"/>
      <c r="J122" s="8">
        <v>9</v>
      </c>
      <c r="K122" s="8"/>
      <c r="L122" s="10">
        <v>3</v>
      </c>
      <c r="M122" s="9"/>
      <c r="N122" s="9"/>
      <c r="O122" s="9"/>
      <c r="P122" s="9"/>
      <c r="Q122" s="10"/>
      <c r="R122" s="11"/>
      <c r="S122" s="9"/>
      <c r="T122" s="9"/>
      <c r="U122" s="9"/>
      <c r="V122" s="9"/>
      <c r="W122" s="10"/>
      <c r="X122" s="11"/>
      <c r="Y122" s="9">
        <v>18</v>
      </c>
      <c r="Z122" s="9"/>
      <c r="AA122" s="9">
        <v>9</v>
      </c>
      <c r="AB122" s="9"/>
      <c r="AC122" s="10">
        <v>3</v>
      </c>
      <c r="AD122" s="16"/>
      <c r="AE122" s="56"/>
      <c r="AF122" s="56"/>
      <c r="AG122" s="56"/>
      <c r="AH122" s="56"/>
      <c r="AI122" s="58"/>
      <c r="AJ122" s="59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</row>
    <row r="123" spans="1:56" ht="15.75" x14ac:dyDescent="0.2">
      <c r="A123" s="12"/>
      <c r="B123" s="92" t="s">
        <v>51</v>
      </c>
      <c r="C123" s="93"/>
      <c r="D123" s="9"/>
      <c r="E123" s="7">
        <v>30</v>
      </c>
      <c r="F123" s="7">
        <v>21</v>
      </c>
      <c r="G123" s="13">
        <v>9</v>
      </c>
      <c r="H123" s="8">
        <v>9</v>
      </c>
      <c r="I123" s="8"/>
      <c r="J123" s="8"/>
      <c r="K123" s="8"/>
      <c r="L123" s="10">
        <v>1</v>
      </c>
      <c r="M123" s="9">
        <v>9</v>
      </c>
      <c r="N123" s="9"/>
      <c r="O123" s="9"/>
      <c r="P123" s="9"/>
      <c r="Q123" s="10">
        <v>1</v>
      </c>
      <c r="R123" s="11"/>
      <c r="S123" s="9"/>
      <c r="T123" s="9"/>
      <c r="U123" s="9"/>
      <c r="V123" s="9"/>
      <c r="W123" s="10"/>
      <c r="X123" s="11"/>
      <c r="Y123" s="9"/>
      <c r="Z123" s="9"/>
      <c r="AA123" s="9"/>
      <c r="AB123" s="9"/>
      <c r="AC123" s="10"/>
      <c r="AD123" s="16"/>
      <c r="AE123" s="56"/>
      <c r="AF123" s="56"/>
      <c r="AG123" s="56"/>
      <c r="AH123" s="56"/>
      <c r="AI123" s="58"/>
      <c r="AJ123" s="59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</row>
    <row r="124" spans="1:56" ht="15.75" x14ac:dyDescent="0.2">
      <c r="A124" s="12"/>
      <c r="B124" s="94" t="s">
        <v>52</v>
      </c>
      <c r="C124" s="95"/>
      <c r="D124" s="9" t="s">
        <v>53</v>
      </c>
      <c r="E124" s="14">
        <v>120</v>
      </c>
      <c r="F124" s="7">
        <v>84</v>
      </c>
      <c r="G124" s="13">
        <v>36</v>
      </c>
      <c r="H124" s="8">
        <v>6</v>
      </c>
      <c r="I124" s="8">
        <v>30</v>
      </c>
      <c r="J124" s="8">
        <f t="shared" ref="J124:L124" si="44">SUM(O124,U124,AA124,AG124)</f>
        <v>0</v>
      </c>
      <c r="K124" s="8">
        <f t="shared" si="44"/>
        <v>0</v>
      </c>
      <c r="L124" s="10">
        <f t="shared" si="44"/>
        <v>4</v>
      </c>
      <c r="M124" s="9">
        <v>6</v>
      </c>
      <c r="N124" s="9">
        <v>15</v>
      </c>
      <c r="O124" s="9"/>
      <c r="P124" s="9"/>
      <c r="Q124" s="10">
        <v>2</v>
      </c>
      <c r="R124" s="11"/>
      <c r="S124" s="9"/>
      <c r="T124" s="9">
        <v>15</v>
      </c>
      <c r="U124" s="9"/>
      <c r="V124" s="9"/>
      <c r="W124" s="10">
        <v>2</v>
      </c>
      <c r="X124" s="11" t="s">
        <v>54</v>
      </c>
      <c r="Y124" s="9"/>
      <c r="Z124" s="9"/>
      <c r="AA124" s="9"/>
      <c r="AB124" s="9"/>
      <c r="AC124" s="10"/>
      <c r="AD124" s="16"/>
      <c r="AE124" s="56"/>
      <c r="AF124" s="56"/>
      <c r="AG124" s="56"/>
      <c r="AH124" s="56"/>
      <c r="AI124" s="58"/>
      <c r="AJ124" s="59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</row>
    <row r="125" spans="1:56" ht="15.75" x14ac:dyDescent="0.2">
      <c r="A125" s="12"/>
      <c r="B125" s="115" t="s">
        <v>55</v>
      </c>
      <c r="C125" s="95"/>
      <c r="D125" s="9"/>
      <c r="E125" s="14">
        <v>30</v>
      </c>
      <c r="F125" s="7">
        <v>21</v>
      </c>
      <c r="G125" s="13">
        <v>9</v>
      </c>
      <c r="H125" s="8">
        <v>9</v>
      </c>
      <c r="I125" s="8"/>
      <c r="J125" s="8"/>
      <c r="K125" s="8"/>
      <c r="L125" s="10">
        <v>1</v>
      </c>
      <c r="M125" s="9">
        <v>9</v>
      </c>
      <c r="N125" s="9"/>
      <c r="O125" s="9"/>
      <c r="P125" s="9"/>
      <c r="Q125" s="10">
        <v>1</v>
      </c>
      <c r="R125" s="11"/>
      <c r="S125" s="9"/>
      <c r="T125" s="9"/>
      <c r="U125" s="9"/>
      <c r="V125" s="9"/>
      <c r="W125" s="10"/>
      <c r="X125" s="11"/>
      <c r="Y125" s="9"/>
      <c r="Z125" s="9"/>
      <c r="AA125" s="9"/>
      <c r="AB125" s="9"/>
      <c r="AC125" s="10"/>
      <c r="AD125" s="16"/>
      <c r="AE125" s="56"/>
      <c r="AF125" s="56"/>
      <c r="AG125" s="56"/>
      <c r="AH125" s="56"/>
      <c r="AI125" s="58"/>
      <c r="AJ125" s="59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</row>
    <row r="126" spans="1:56" ht="15.75" x14ac:dyDescent="0.2">
      <c r="A126" s="12"/>
      <c r="B126" s="115" t="s">
        <v>56</v>
      </c>
      <c r="C126" s="95"/>
      <c r="D126" s="9" t="s">
        <v>50</v>
      </c>
      <c r="E126" s="14">
        <v>210</v>
      </c>
      <c r="F126" s="7">
        <v>156</v>
      </c>
      <c r="G126" s="13">
        <v>54</v>
      </c>
      <c r="H126" s="8">
        <v>36</v>
      </c>
      <c r="I126" s="8">
        <v>18</v>
      </c>
      <c r="J126" s="8">
        <f t="shared" ref="J126:K127" si="45">SUM(O126,U126,AA126,AG126)</f>
        <v>0</v>
      </c>
      <c r="K126" s="8">
        <f t="shared" si="45"/>
        <v>0</v>
      </c>
      <c r="L126" s="10">
        <v>7</v>
      </c>
      <c r="M126" s="9">
        <v>18</v>
      </c>
      <c r="N126" s="9"/>
      <c r="O126" s="9"/>
      <c r="P126" s="9"/>
      <c r="Q126" s="10">
        <v>3</v>
      </c>
      <c r="R126" s="11" t="s">
        <v>46</v>
      </c>
      <c r="S126" s="9">
        <v>9</v>
      </c>
      <c r="T126" s="9">
        <v>9</v>
      </c>
      <c r="U126" s="9"/>
      <c r="V126" s="9"/>
      <c r="W126" s="10">
        <v>2</v>
      </c>
      <c r="X126" s="11"/>
      <c r="Y126" s="9">
        <v>9</v>
      </c>
      <c r="Z126" s="9">
        <v>9</v>
      </c>
      <c r="AA126" s="9"/>
      <c r="AB126" s="9"/>
      <c r="AC126" s="10">
        <v>2</v>
      </c>
      <c r="AD126" s="16"/>
      <c r="AE126" s="56"/>
      <c r="AF126" s="56"/>
      <c r="AG126" s="56"/>
      <c r="AH126" s="56"/>
      <c r="AI126" s="58"/>
      <c r="AJ126" s="59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</row>
    <row r="127" spans="1:56" ht="15.75" x14ac:dyDescent="0.2">
      <c r="A127" s="12"/>
      <c r="B127" s="115" t="s">
        <v>57</v>
      </c>
      <c r="C127" s="95"/>
      <c r="D127" s="9" t="s">
        <v>50</v>
      </c>
      <c r="E127" s="14">
        <v>210</v>
      </c>
      <c r="F127" s="7">
        <v>165</v>
      </c>
      <c r="G127" s="13">
        <v>45</v>
      </c>
      <c r="H127" s="8">
        <v>36</v>
      </c>
      <c r="I127" s="8">
        <v>9</v>
      </c>
      <c r="J127" s="8">
        <f t="shared" si="45"/>
        <v>0</v>
      </c>
      <c r="K127" s="8">
        <f t="shared" si="45"/>
        <v>0</v>
      </c>
      <c r="L127" s="10">
        <v>7</v>
      </c>
      <c r="M127" s="9">
        <v>18</v>
      </c>
      <c r="N127" s="9"/>
      <c r="O127" s="9"/>
      <c r="P127" s="9"/>
      <c r="Q127" s="10">
        <v>3</v>
      </c>
      <c r="R127" s="11" t="s">
        <v>46</v>
      </c>
      <c r="S127" s="9">
        <v>18</v>
      </c>
      <c r="T127" s="9">
        <v>9</v>
      </c>
      <c r="U127" s="9"/>
      <c r="V127" s="9"/>
      <c r="W127" s="10">
        <v>4</v>
      </c>
      <c r="X127" s="11"/>
      <c r="Y127" s="9"/>
      <c r="Z127" s="9"/>
      <c r="AA127" s="9"/>
      <c r="AB127" s="9"/>
      <c r="AC127" s="10"/>
      <c r="AD127" s="16"/>
      <c r="AE127" s="56"/>
      <c r="AF127" s="56"/>
      <c r="AG127" s="56"/>
      <c r="AH127" s="56"/>
      <c r="AI127" s="58"/>
      <c r="AJ127" s="59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</row>
    <row r="128" spans="1:56" ht="15.75" x14ac:dyDescent="0.2">
      <c r="A128" s="12"/>
      <c r="B128" s="115" t="s">
        <v>58</v>
      </c>
      <c r="C128" s="95"/>
      <c r="D128" s="7"/>
      <c r="E128" s="14">
        <v>60</v>
      </c>
      <c r="F128" s="7">
        <v>42</v>
      </c>
      <c r="G128" s="13">
        <v>18</v>
      </c>
      <c r="H128" s="8">
        <v>18</v>
      </c>
      <c r="I128" s="8"/>
      <c r="J128" s="8"/>
      <c r="K128" s="8"/>
      <c r="L128" s="10">
        <v>2</v>
      </c>
      <c r="M128" s="9"/>
      <c r="N128" s="9"/>
      <c r="O128" s="9"/>
      <c r="P128" s="9"/>
      <c r="Q128" s="10"/>
      <c r="R128" s="11"/>
      <c r="S128" s="9"/>
      <c r="T128" s="9"/>
      <c r="U128" s="9"/>
      <c r="V128" s="9"/>
      <c r="W128" s="10"/>
      <c r="X128" s="11"/>
      <c r="Y128" s="9">
        <v>18</v>
      </c>
      <c r="Z128" s="9"/>
      <c r="AA128" s="9"/>
      <c r="AB128" s="9"/>
      <c r="AC128" s="10">
        <v>2</v>
      </c>
      <c r="AD128" s="16"/>
      <c r="AE128" s="56"/>
      <c r="AF128" s="56"/>
      <c r="AG128" s="57"/>
      <c r="AH128" s="56"/>
      <c r="AI128" s="58"/>
      <c r="AJ128" s="59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</row>
    <row r="129" spans="1:56" ht="15.75" x14ac:dyDescent="0.2">
      <c r="A129" s="12"/>
      <c r="B129" s="115" t="s">
        <v>59</v>
      </c>
      <c r="C129" s="95"/>
      <c r="D129" s="7"/>
      <c r="E129" s="14">
        <v>60</v>
      </c>
      <c r="F129" s="7">
        <v>42</v>
      </c>
      <c r="G129" s="13">
        <v>18</v>
      </c>
      <c r="H129" s="8">
        <v>9</v>
      </c>
      <c r="I129" s="8"/>
      <c r="J129" s="8">
        <v>9</v>
      </c>
      <c r="K129" s="8"/>
      <c r="L129" s="10">
        <v>2</v>
      </c>
      <c r="M129" s="9">
        <v>9</v>
      </c>
      <c r="N129" s="9"/>
      <c r="O129" s="9">
        <v>9</v>
      </c>
      <c r="P129" s="9"/>
      <c r="Q129" s="10">
        <v>2</v>
      </c>
      <c r="R129" s="11"/>
      <c r="S129" s="9"/>
      <c r="T129" s="9"/>
      <c r="U129" s="9"/>
      <c r="V129" s="9"/>
      <c r="W129" s="10"/>
      <c r="X129" s="11"/>
      <c r="Y129" s="9"/>
      <c r="Z129" s="9"/>
      <c r="AA129" s="9"/>
      <c r="AB129" s="9"/>
      <c r="AC129" s="10"/>
      <c r="AD129" s="16"/>
      <c r="AE129" s="56"/>
      <c r="AF129" s="56"/>
      <c r="AG129" s="57"/>
      <c r="AH129" s="56"/>
      <c r="AI129" s="58"/>
      <c r="AJ129" s="59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</row>
    <row r="130" spans="1:56" ht="15.75" x14ac:dyDescent="0.2">
      <c r="A130" s="12"/>
      <c r="B130" s="115" t="s">
        <v>60</v>
      </c>
      <c r="C130" s="95"/>
      <c r="D130" s="9" t="s">
        <v>61</v>
      </c>
      <c r="E130" s="14">
        <v>210</v>
      </c>
      <c r="F130" s="7">
        <v>156</v>
      </c>
      <c r="G130" s="13">
        <v>54</v>
      </c>
      <c r="H130" s="8">
        <v>36</v>
      </c>
      <c r="I130" s="8">
        <v>18</v>
      </c>
      <c r="J130" s="8">
        <f t="shared" ref="J130:L130" si="46">SUM(O130,U130,AA130,AG130)</f>
        <v>0</v>
      </c>
      <c r="K130" s="8">
        <f t="shared" si="46"/>
        <v>0</v>
      </c>
      <c r="L130" s="10">
        <f t="shared" si="46"/>
        <v>7</v>
      </c>
      <c r="M130" s="9"/>
      <c r="N130" s="9"/>
      <c r="O130" s="9"/>
      <c r="P130" s="9"/>
      <c r="Q130" s="10"/>
      <c r="R130" s="11"/>
      <c r="S130" s="9">
        <v>18</v>
      </c>
      <c r="T130" s="9">
        <v>9</v>
      </c>
      <c r="U130" s="9"/>
      <c r="V130" s="9"/>
      <c r="W130" s="10">
        <v>3</v>
      </c>
      <c r="X130" s="11"/>
      <c r="Y130" s="9">
        <v>18</v>
      </c>
      <c r="Z130" s="9">
        <v>9</v>
      </c>
      <c r="AA130" s="9"/>
      <c r="AB130" s="9"/>
      <c r="AC130" s="10">
        <v>4</v>
      </c>
      <c r="AD130" s="16" t="s">
        <v>54</v>
      </c>
      <c r="AE130" s="56"/>
      <c r="AF130" s="56"/>
      <c r="AG130" s="56"/>
      <c r="AH130" s="56"/>
      <c r="AI130" s="58"/>
      <c r="AJ130" s="59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</row>
    <row r="131" spans="1:56" ht="15.75" x14ac:dyDescent="0.2">
      <c r="A131" s="12"/>
      <c r="B131" s="96"/>
      <c r="C131" s="95"/>
      <c r="D131" s="7"/>
      <c r="E131" s="7"/>
      <c r="F131" s="7"/>
      <c r="G131" s="13"/>
      <c r="H131" s="8"/>
      <c r="I131" s="8"/>
      <c r="J131" s="8"/>
      <c r="K131" s="8"/>
      <c r="L131" s="10"/>
      <c r="M131" s="9"/>
      <c r="N131" s="9"/>
      <c r="O131" s="9"/>
      <c r="P131" s="9"/>
      <c r="Q131" s="10"/>
      <c r="R131" s="11"/>
      <c r="S131" s="9"/>
      <c r="T131" s="9"/>
      <c r="U131" s="9"/>
      <c r="V131" s="9"/>
      <c r="W131" s="10"/>
      <c r="X131" s="11"/>
      <c r="Y131" s="9"/>
      <c r="Z131" s="9"/>
      <c r="AA131" s="9"/>
      <c r="AB131" s="9"/>
      <c r="AC131" s="10"/>
      <c r="AD131" s="16"/>
      <c r="AE131" s="56"/>
      <c r="AF131" s="56"/>
      <c r="AG131" s="57"/>
      <c r="AH131" s="56"/>
      <c r="AI131" s="58"/>
      <c r="AJ131" s="59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</row>
    <row r="132" spans="1:56" ht="15.75" x14ac:dyDescent="0.2">
      <c r="A132" s="12"/>
      <c r="B132" s="96" t="s">
        <v>62</v>
      </c>
      <c r="C132" s="95"/>
      <c r="D132" s="7" t="s">
        <v>63</v>
      </c>
      <c r="E132" s="7">
        <v>30</v>
      </c>
      <c r="F132" s="7">
        <v>21</v>
      </c>
      <c r="G132" s="13">
        <v>9</v>
      </c>
      <c r="H132" s="8">
        <f t="shared" ref="H132:H133" si="47">SUM(M132,S132,Y132,AE132)</f>
        <v>0</v>
      </c>
      <c r="I132" s="8">
        <v>0</v>
      </c>
      <c r="J132" s="8">
        <v>9</v>
      </c>
      <c r="K132" s="8">
        <f t="shared" ref="K132:K134" si="48">SUM(P132,V132,AB132,AH132)</f>
        <v>0</v>
      </c>
      <c r="L132" s="10">
        <v>1</v>
      </c>
      <c r="M132" s="9"/>
      <c r="N132" s="9"/>
      <c r="O132" s="9"/>
      <c r="P132" s="9"/>
      <c r="Q132" s="10"/>
      <c r="R132" s="11"/>
      <c r="S132" s="9"/>
      <c r="T132" s="9"/>
      <c r="U132" s="9"/>
      <c r="V132" s="9"/>
      <c r="W132" s="10"/>
      <c r="X132" s="11"/>
      <c r="Y132" s="9"/>
      <c r="Z132" s="9"/>
      <c r="AA132" s="9"/>
      <c r="AB132" s="9"/>
      <c r="AC132" s="10"/>
      <c r="AD132" s="16"/>
      <c r="AE132" s="56"/>
      <c r="AF132" s="56"/>
      <c r="AG132" s="60">
        <v>9</v>
      </c>
      <c r="AH132" s="56"/>
      <c r="AI132" s="58">
        <v>1</v>
      </c>
      <c r="AJ132" s="59" t="s">
        <v>64</v>
      </c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</row>
    <row r="133" spans="1:56" ht="15.75" x14ac:dyDescent="0.2">
      <c r="A133" s="12"/>
      <c r="B133" s="96" t="s">
        <v>65</v>
      </c>
      <c r="C133" s="95"/>
      <c r="D133" s="7" t="s">
        <v>50</v>
      </c>
      <c r="E133" s="7">
        <v>30</v>
      </c>
      <c r="F133" s="7">
        <v>21</v>
      </c>
      <c r="G133" s="13">
        <v>9</v>
      </c>
      <c r="H133" s="8">
        <f t="shared" si="47"/>
        <v>0</v>
      </c>
      <c r="I133" s="8">
        <v>0</v>
      </c>
      <c r="J133" s="8">
        <v>9</v>
      </c>
      <c r="K133" s="8">
        <f t="shared" si="48"/>
        <v>0</v>
      </c>
      <c r="L133" s="10">
        <v>1</v>
      </c>
      <c r="M133" s="9"/>
      <c r="N133" s="9">
        <v>9</v>
      </c>
      <c r="O133" s="9"/>
      <c r="P133" s="9"/>
      <c r="Q133" s="10">
        <v>1</v>
      </c>
      <c r="R133" s="11" t="s">
        <v>46</v>
      </c>
      <c r="S133" s="9"/>
      <c r="T133" s="9"/>
      <c r="U133" s="9"/>
      <c r="V133" s="9"/>
      <c r="W133" s="10"/>
      <c r="X133" s="11"/>
      <c r="Y133" s="9"/>
      <c r="Z133" s="9"/>
      <c r="AA133" s="9"/>
      <c r="AB133" s="9"/>
      <c r="AC133" s="10"/>
      <c r="AD133" s="16"/>
      <c r="AE133" s="56"/>
      <c r="AF133" s="56"/>
      <c r="AG133" s="57"/>
      <c r="AH133" s="56"/>
      <c r="AI133" s="58"/>
      <c r="AJ133" s="59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</row>
    <row r="134" spans="1:56" ht="15.75" x14ac:dyDescent="0.2">
      <c r="A134" s="12"/>
      <c r="B134" s="96" t="s">
        <v>66</v>
      </c>
      <c r="C134" s="95"/>
      <c r="D134" s="7" t="s">
        <v>67</v>
      </c>
      <c r="E134" s="7">
        <v>60</v>
      </c>
      <c r="F134" s="7">
        <v>42</v>
      </c>
      <c r="G134" s="13">
        <v>18</v>
      </c>
      <c r="H134" s="8">
        <v>9</v>
      </c>
      <c r="I134" s="8">
        <v>0</v>
      </c>
      <c r="J134" s="8">
        <v>9</v>
      </c>
      <c r="K134" s="8">
        <f t="shared" si="48"/>
        <v>0</v>
      </c>
      <c r="L134" s="10">
        <v>2</v>
      </c>
      <c r="M134" s="9"/>
      <c r="N134" s="9"/>
      <c r="O134" s="9"/>
      <c r="P134" s="9"/>
      <c r="Q134" s="10"/>
      <c r="R134" s="11"/>
      <c r="S134" s="9"/>
      <c r="T134" s="9"/>
      <c r="U134" s="9"/>
      <c r="V134" s="9"/>
      <c r="W134" s="10"/>
      <c r="X134" s="11"/>
      <c r="Y134" s="9"/>
      <c r="Z134" s="9"/>
      <c r="AA134" s="9"/>
      <c r="AB134" s="9"/>
      <c r="AC134" s="10"/>
      <c r="AD134" s="16"/>
      <c r="AE134" s="56">
        <v>9</v>
      </c>
      <c r="AF134" s="56"/>
      <c r="AG134" s="56">
        <v>9</v>
      </c>
      <c r="AH134" s="56"/>
      <c r="AI134" s="58">
        <v>2</v>
      </c>
      <c r="AJ134" s="59" t="s">
        <v>46</v>
      </c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</row>
    <row r="135" spans="1:56" ht="15.75" x14ac:dyDescent="0.2">
      <c r="A135" s="12"/>
      <c r="B135" s="96"/>
      <c r="C135" s="95"/>
      <c r="D135" s="7"/>
      <c r="E135" s="7"/>
      <c r="F135" s="7"/>
      <c r="G135" s="13"/>
      <c r="H135" s="8"/>
      <c r="I135" s="8"/>
      <c r="J135" s="8"/>
      <c r="K135" s="8"/>
      <c r="L135" s="10"/>
      <c r="M135" s="9"/>
      <c r="N135" s="9"/>
      <c r="O135" s="9"/>
      <c r="P135" s="9"/>
      <c r="Q135" s="17"/>
      <c r="R135" s="19"/>
      <c r="S135" s="9"/>
      <c r="T135" s="9"/>
      <c r="U135" s="9"/>
      <c r="V135" s="9"/>
      <c r="W135" s="10"/>
      <c r="X135" s="11"/>
      <c r="Y135" s="9"/>
      <c r="Z135" s="9"/>
      <c r="AA135" s="9"/>
      <c r="AB135" s="9"/>
      <c r="AC135" s="10"/>
      <c r="AD135" s="16"/>
      <c r="AE135" s="56"/>
      <c r="AF135" s="56"/>
      <c r="AG135" s="56"/>
      <c r="AH135" s="56"/>
      <c r="AI135" s="58"/>
      <c r="AJ135" s="59"/>
      <c r="AK135" s="39"/>
      <c r="AL135" s="39"/>
      <c r="AM135" s="39"/>
      <c r="AN135" s="39"/>
      <c r="AO135" s="39"/>
      <c r="AP135" s="39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</row>
    <row r="136" spans="1:56" ht="15.75" x14ac:dyDescent="0.2">
      <c r="A136" s="6" t="s">
        <v>68</v>
      </c>
      <c r="B136" s="100" t="s">
        <v>69</v>
      </c>
      <c r="C136" s="95"/>
      <c r="D136" s="6"/>
      <c r="E136" s="6">
        <f t="shared" ref="E136:J136" si="49">SUM(E137:E165)</f>
        <v>1860</v>
      </c>
      <c r="F136" s="6">
        <f t="shared" si="49"/>
        <v>1410</v>
      </c>
      <c r="G136" s="6">
        <f t="shared" si="49"/>
        <v>429</v>
      </c>
      <c r="H136" s="6">
        <f t="shared" si="49"/>
        <v>237</v>
      </c>
      <c r="I136" s="6">
        <f t="shared" si="49"/>
        <v>87</v>
      </c>
      <c r="J136" s="6">
        <f t="shared" si="49"/>
        <v>105</v>
      </c>
      <c r="K136" s="6">
        <f>SUM(K137:K162)</f>
        <v>0</v>
      </c>
      <c r="L136" s="17">
        <f>SUM(L137:L169)</f>
        <v>76</v>
      </c>
      <c r="M136" s="6">
        <f t="shared" ref="M136:O136" si="50">SUM(M137:M165)</f>
        <v>48</v>
      </c>
      <c r="N136" s="6">
        <f t="shared" si="50"/>
        <v>54</v>
      </c>
      <c r="O136" s="6">
        <f t="shared" si="50"/>
        <v>9</v>
      </c>
      <c r="P136" s="6">
        <f>SUM(P137:P162)</f>
        <v>0</v>
      </c>
      <c r="Q136" s="6">
        <f>SUM(Q137:Q169)</f>
        <v>15</v>
      </c>
      <c r="R136" s="6">
        <v>1</v>
      </c>
      <c r="S136" s="6">
        <f t="shared" ref="S136:V136" si="51">SUM(S137:S162)</f>
        <v>27</v>
      </c>
      <c r="T136" s="6">
        <f t="shared" si="51"/>
        <v>0</v>
      </c>
      <c r="U136" s="6">
        <f t="shared" si="51"/>
        <v>72</v>
      </c>
      <c r="V136" s="6">
        <f t="shared" si="51"/>
        <v>0</v>
      </c>
      <c r="W136" s="6">
        <f>SUM(W137:W169)</f>
        <v>16</v>
      </c>
      <c r="X136" s="6">
        <f t="shared" ref="X136:AB136" si="52">SUM(X137:X162)</f>
        <v>0</v>
      </c>
      <c r="Y136" s="6">
        <f t="shared" si="52"/>
        <v>66</v>
      </c>
      <c r="Z136" s="6">
        <f t="shared" si="52"/>
        <v>24</v>
      </c>
      <c r="AA136" s="6">
        <f t="shared" si="52"/>
        <v>6</v>
      </c>
      <c r="AB136" s="6">
        <f t="shared" si="52"/>
        <v>0</v>
      </c>
      <c r="AC136" s="6">
        <f>SUM(AC137:AC169)</f>
        <v>19</v>
      </c>
      <c r="AD136" s="18">
        <v>1</v>
      </c>
      <c r="AE136" s="55">
        <f t="shared" ref="AE136:AH136" si="53">SUM(AE137:AE162)</f>
        <v>69</v>
      </c>
      <c r="AF136" s="55">
        <f t="shared" si="53"/>
        <v>27</v>
      </c>
      <c r="AG136" s="55">
        <f t="shared" si="53"/>
        <v>27</v>
      </c>
      <c r="AH136" s="55">
        <f t="shared" si="53"/>
        <v>0</v>
      </c>
      <c r="AI136" s="55">
        <f>SUM(AI137:AI169)</f>
        <v>26</v>
      </c>
      <c r="AJ136" s="55">
        <v>1</v>
      </c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</row>
    <row r="137" spans="1:56" ht="15.75" x14ac:dyDescent="0.2">
      <c r="A137" s="12"/>
      <c r="B137" s="96" t="s">
        <v>70</v>
      </c>
      <c r="C137" s="95"/>
      <c r="D137" s="7" t="s">
        <v>50</v>
      </c>
      <c r="E137" s="7">
        <v>30</v>
      </c>
      <c r="F137" s="7">
        <v>21</v>
      </c>
      <c r="G137" s="13">
        <v>9</v>
      </c>
      <c r="H137" s="8">
        <v>9</v>
      </c>
      <c r="I137" s="8">
        <v>0</v>
      </c>
      <c r="J137" s="8">
        <f t="shared" ref="J137:K137" si="54">SUM(O137,U137,AA137,AG137)</f>
        <v>0</v>
      </c>
      <c r="K137" s="8">
        <f t="shared" si="54"/>
        <v>0</v>
      </c>
      <c r="L137" s="10">
        <v>1</v>
      </c>
      <c r="M137" s="9">
        <v>9</v>
      </c>
      <c r="N137" s="9"/>
      <c r="O137" s="9"/>
      <c r="P137" s="9"/>
      <c r="Q137" s="10">
        <v>1</v>
      </c>
      <c r="R137" s="11" t="s">
        <v>46</v>
      </c>
      <c r="S137" s="9"/>
      <c r="T137" s="9"/>
      <c r="U137" s="9"/>
      <c r="V137" s="9"/>
      <c r="W137" s="10"/>
      <c r="X137" s="11"/>
      <c r="Y137" s="9"/>
      <c r="Z137" s="9"/>
      <c r="AA137" s="9"/>
      <c r="AB137" s="9"/>
      <c r="AC137" s="10"/>
      <c r="AD137" s="16"/>
      <c r="AE137" s="56"/>
      <c r="AF137" s="56"/>
      <c r="AG137" s="56"/>
      <c r="AH137" s="56"/>
      <c r="AI137" s="58"/>
      <c r="AJ137" s="59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</row>
    <row r="138" spans="1:56" ht="15.75" x14ac:dyDescent="0.2">
      <c r="A138" s="12"/>
      <c r="B138" s="96" t="s">
        <v>71</v>
      </c>
      <c r="C138" s="95"/>
      <c r="D138" s="7" t="s">
        <v>63</v>
      </c>
      <c r="E138" s="7">
        <v>60</v>
      </c>
      <c r="F138" s="7">
        <v>51</v>
      </c>
      <c r="G138" s="13">
        <v>9</v>
      </c>
      <c r="H138" s="8">
        <v>3</v>
      </c>
      <c r="I138" s="8">
        <v>0</v>
      </c>
      <c r="J138" s="8">
        <v>6</v>
      </c>
      <c r="K138" s="8">
        <f>SUM(P138,V138,AB138,AH138)</f>
        <v>0</v>
      </c>
      <c r="L138" s="10">
        <v>2</v>
      </c>
      <c r="M138" s="9"/>
      <c r="N138" s="9"/>
      <c r="O138" s="9"/>
      <c r="P138" s="9"/>
      <c r="Q138" s="10"/>
      <c r="R138" s="11"/>
      <c r="S138" s="9"/>
      <c r="T138" s="9"/>
      <c r="U138" s="9"/>
      <c r="V138" s="9"/>
      <c r="W138" s="10"/>
      <c r="X138" s="11"/>
      <c r="Y138" s="9">
        <v>3</v>
      </c>
      <c r="Z138" s="9"/>
      <c r="AA138" s="9">
        <v>6</v>
      </c>
      <c r="AB138" s="9"/>
      <c r="AC138" s="10">
        <v>2</v>
      </c>
      <c r="AD138" s="16" t="s">
        <v>46</v>
      </c>
      <c r="AE138" s="56"/>
      <c r="AF138" s="56"/>
      <c r="AG138" s="56"/>
      <c r="AH138" s="56"/>
      <c r="AI138" s="58"/>
      <c r="AJ138" s="59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</row>
    <row r="139" spans="1:56" ht="15.75" x14ac:dyDescent="0.2">
      <c r="A139" s="12"/>
      <c r="B139" s="96" t="s">
        <v>72</v>
      </c>
      <c r="C139" s="95"/>
      <c r="D139" s="7" t="s">
        <v>50</v>
      </c>
      <c r="E139" s="7">
        <v>30</v>
      </c>
      <c r="F139" s="7">
        <v>21</v>
      </c>
      <c r="G139" s="13">
        <v>9</v>
      </c>
      <c r="H139" s="8">
        <v>9</v>
      </c>
      <c r="I139" s="8">
        <v>0</v>
      </c>
      <c r="J139" s="8">
        <f t="shared" ref="J139:L139" si="55">SUM(O139,U139,AA139,AG139)</f>
        <v>0</v>
      </c>
      <c r="K139" s="8">
        <f t="shared" si="55"/>
        <v>0</v>
      </c>
      <c r="L139" s="10">
        <f t="shared" si="55"/>
        <v>1</v>
      </c>
      <c r="M139" s="9"/>
      <c r="N139" s="9">
        <v>9</v>
      </c>
      <c r="O139" s="9"/>
      <c r="P139" s="9"/>
      <c r="Q139" s="17">
        <v>1</v>
      </c>
      <c r="R139" s="19" t="s">
        <v>46</v>
      </c>
      <c r="S139" s="9"/>
      <c r="T139" s="9"/>
      <c r="U139" s="9"/>
      <c r="V139" s="9"/>
      <c r="W139" s="10"/>
      <c r="X139" s="11"/>
      <c r="Y139" s="9"/>
      <c r="Z139" s="9"/>
      <c r="AA139" s="9"/>
      <c r="AB139" s="9"/>
      <c r="AC139" s="10"/>
      <c r="AD139" s="16"/>
      <c r="AE139" s="56"/>
      <c r="AF139" s="56"/>
      <c r="AG139" s="56"/>
      <c r="AH139" s="56"/>
      <c r="AI139" s="58"/>
      <c r="AJ139" s="59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</row>
    <row r="140" spans="1:56" ht="15.75" x14ac:dyDescent="0.2">
      <c r="A140" s="12"/>
      <c r="B140" s="96" t="s">
        <v>73</v>
      </c>
      <c r="C140" s="95"/>
      <c r="D140" s="9" t="s">
        <v>67</v>
      </c>
      <c r="E140" s="7">
        <v>90</v>
      </c>
      <c r="F140" s="7">
        <v>75</v>
      </c>
      <c r="G140" s="13">
        <v>15</v>
      </c>
      <c r="H140" s="8">
        <v>15</v>
      </c>
      <c r="I140" s="8">
        <f>SUM(N140,T140,Z140,AF140)</f>
        <v>0</v>
      </c>
      <c r="J140" s="8">
        <v>0</v>
      </c>
      <c r="K140" s="8">
        <f>SUM(P140,V140,AB140,AH140)</f>
        <v>0</v>
      </c>
      <c r="L140" s="10">
        <v>3</v>
      </c>
      <c r="M140" s="9">
        <v>3</v>
      </c>
      <c r="N140" s="9"/>
      <c r="O140" s="9"/>
      <c r="P140" s="9"/>
      <c r="Q140" s="10">
        <v>1</v>
      </c>
      <c r="R140" s="11"/>
      <c r="S140" s="9">
        <v>0</v>
      </c>
      <c r="T140" s="9"/>
      <c r="U140" s="9"/>
      <c r="V140" s="9"/>
      <c r="W140" s="10"/>
      <c r="X140" s="11"/>
      <c r="Y140" s="9">
        <v>6</v>
      </c>
      <c r="Z140" s="9"/>
      <c r="AA140" s="9"/>
      <c r="AB140" s="9"/>
      <c r="AC140" s="10">
        <v>1</v>
      </c>
      <c r="AD140" s="16"/>
      <c r="AE140" s="56">
        <v>6</v>
      </c>
      <c r="AF140" s="56"/>
      <c r="AG140" s="56"/>
      <c r="AH140" s="56"/>
      <c r="AI140" s="58">
        <v>1</v>
      </c>
      <c r="AJ140" s="59" t="s">
        <v>46</v>
      </c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</row>
    <row r="141" spans="1:56" ht="15.75" x14ac:dyDescent="0.2">
      <c r="A141" s="12"/>
      <c r="B141" s="96" t="s">
        <v>74</v>
      </c>
      <c r="C141" s="95"/>
      <c r="D141" s="7"/>
      <c r="E141" s="7">
        <v>30</v>
      </c>
      <c r="F141" s="7">
        <v>21</v>
      </c>
      <c r="G141" s="13">
        <v>9</v>
      </c>
      <c r="H141" s="8">
        <v>3</v>
      </c>
      <c r="I141" s="8">
        <v>6</v>
      </c>
      <c r="J141" s="8"/>
      <c r="K141" s="8"/>
      <c r="L141" s="10">
        <v>1</v>
      </c>
      <c r="M141" s="9"/>
      <c r="N141" s="9"/>
      <c r="O141" s="9"/>
      <c r="P141" s="9"/>
      <c r="Q141" s="10"/>
      <c r="R141" s="11"/>
      <c r="S141" s="9"/>
      <c r="T141" s="9"/>
      <c r="U141" s="9"/>
      <c r="V141" s="9"/>
      <c r="W141" s="10"/>
      <c r="X141" s="11"/>
      <c r="Y141" s="9">
        <v>3</v>
      </c>
      <c r="Z141" s="9">
        <v>6</v>
      </c>
      <c r="AA141" s="9"/>
      <c r="AB141" s="9"/>
      <c r="AC141" s="10">
        <v>1</v>
      </c>
      <c r="AD141" s="16"/>
      <c r="AE141" s="56"/>
      <c r="AF141" s="56"/>
      <c r="AG141" s="57"/>
      <c r="AH141" s="56"/>
      <c r="AI141" s="58"/>
      <c r="AJ141" s="59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</row>
    <row r="142" spans="1:56" ht="15.75" x14ac:dyDescent="0.2">
      <c r="A142" s="12"/>
      <c r="B142" s="96" t="s">
        <v>75</v>
      </c>
      <c r="C142" s="95"/>
      <c r="D142" s="7"/>
      <c r="E142" s="7">
        <v>90</v>
      </c>
      <c r="F142" s="7">
        <v>63</v>
      </c>
      <c r="G142" s="13">
        <v>27</v>
      </c>
      <c r="H142" s="8">
        <v>18</v>
      </c>
      <c r="I142" s="8">
        <v>9</v>
      </c>
      <c r="J142" s="8"/>
      <c r="K142" s="8"/>
      <c r="L142" s="10">
        <v>3</v>
      </c>
      <c r="M142" s="9"/>
      <c r="N142" s="9"/>
      <c r="O142" s="9"/>
      <c r="P142" s="9"/>
      <c r="Q142" s="10"/>
      <c r="R142" s="11"/>
      <c r="S142" s="9"/>
      <c r="T142" s="9"/>
      <c r="U142" s="9"/>
      <c r="V142" s="9"/>
      <c r="W142" s="10"/>
      <c r="X142" s="11"/>
      <c r="Y142" s="9"/>
      <c r="Z142" s="9"/>
      <c r="AA142" s="9"/>
      <c r="AB142" s="9"/>
      <c r="AC142" s="10"/>
      <c r="AD142" s="16"/>
      <c r="AE142" s="56">
        <v>18</v>
      </c>
      <c r="AF142" s="56">
        <v>9</v>
      </c>
      <c r="AG142" s="57"/>
      <c r="AH142" s="56"/>
      <c r="AI142" s="58">
        <v>3</v>
      </c>
      <c r="AJ142" s="59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</row>
    <row r="143" spans="1:56" ht="15.75" x14ac:dyDescent="0.2">
      <c r="A143" s="12"/>
      <c r="B143" s="96" t="s">
        <v>76</v>
      </c>
      <c r="C143" s="95"/>
      <c r="D143" s="7" t="s">
        <v>77</v>
      </c>
      <c r="E143" s="7">
        <v>90</v>
      </c>
      <c r="F143" s="7">
        <v>63</v>
      </c>
      <c r="G143" s="13">
        <v>27</v>
      </c>
      <c r="H143" s="8">
        <v>18</v>
      </c>
      <c r="I143" s="8">
        <f t="shared" ref="I143:I144" si="56">SUM(N143,T143,Z143,AF143)</f>
        <v>0</v>
      </c>
      <c r="J143" s="8">
        <v>9</v>
      </c>
      <c r="K143" s="8">
        <f t="shared" ref="K143:K144" si="57">SUM(P143,V143,AB143,AH143)</f>
        <v>0</v>
      </c>
      <c r="L143" s="10">
        <v>3</v>
      </c>
      <c r="M143" s="9"/>
      <c r="N143" s="9"/>
      <c r="O143" s="9"/>
      <c r="P143" s="9"/>
      <c r="Q143" s="17"/>
      <c r="R143" s="19"/>
      <c r="S143" s="9"/>
      <c r="T143" s="9"/>
      <c r="U143" s="9"/>
      <c r="V143" s="9"/>
      <c r="W143" s="10"/>
      <c r="X143" s="11"/>
      <c r="Y143" s="9">
        <v>9</v>
      </c>
      <c r="Z143" s="9"/>
      <c r="AA143" s="9"/>
      <c r="AB143" s="9"/>
      <c r="AC143" s="10">
        <v>1</v>
      </c>
      <c r="AD143" s="16" t="s">
        <v>46</v>
      </c>
      <c r="AE143" s="56">
        <v>9</v>
      </c>
      <c r="AF143" s="56"/>
      <c r="AG143" s="56">
        <v>9</v>
      </c>
      <c r="AH143" s="56"/>
      <c r="AI143" s="58">
        <v>2</v>
      </c>
      <c r="AJ143" s="59" t="s">
        <v>54</v>
      </c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</row>
    <row r="144" spans="1:56" ht="15.75" x14ac:dyDescent="0.2">
      <c r="A144" s="12"/>
      <c r="B144" s="96" t="s">
        <v>78</v>
      </c>
      <c r="C144" s="95"/>
      <c r="D144" s="7" t="s">
        <v>63</v>
      </c>
      <c r="E144" s="7">
        <v>60</v>
      </c>
      <c r="F144" s="7">
        <v>21</v>
      </c>
      <c r="G144" s="13">
        <v>18</v>
      </c>
      <c r="H144" s="8">
        <v>9</v>
      </c>
      <c r="I144" s="8">
        <f t="shared" si="56"/>
        <v>0</v>
      </c>
      <c r="J144" s="8">
        <v>9</v>
      </c>
      <c r="K144" s="8">
        <f t="shared" si="57"/>
        <v>0</v>
      </c>
      <c r="L144" s="10">
        <f>SUM(Q144,W144,AC144,AI144)</f>
        <v>2</v>
      </c>
      <c r="M144" s="9"/>
      <c r="N144" s="9"/>
      <c r="O144" s="9"/>
      <c r="P144" s="9"/>
      <c r="Q144" s="17"/>
      <c r="R144" s="19"/>
      <c r="S144" s="9"/>
      <c r="T144" s="9"/>
      <c r="U144" s="9">
        <v>18</v>
      </c>
      <c r="V144" s="9"/>
      <c r="W144" s="10">
        <v>2</v>
      </c>
      <c r="X144" s="11" t="s">
        <v>46</v>
      </c>
      <c r="Y144" s="9"/>
      <c r="Z144" s="9"/>
      <c r="AA144" s="9"/>
      <c r="AB144" s="9"/>
      <c r="AC144" s="10"/>
      <c r="AD144" s="16"/>
      <c r="AE144" s="56"/>
      <c r="AF144" s="56"/>
      <c r="AG144" s="56"/>
      <c r="AH144" s="56"/>
      <c r="AI144" s="58"/>
      <c r="AJ144" s="59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</row>
    <row r="145" spans="1:56" ht="15.75" x14ac:dyDescent="0.2">
      <c r="A145" s="12"/>
      <c r="B145" s="96" t="s">
        <v>79</v>
      </c>
      <c r="C145" s="95"/>
      <c r="D145" s="7"/>
      <c r="E145" s="7">
        <v>30</v>
      </c>
      <c r="F145" s="7">
        <v>21</v>
      </c>
      <c r="G145" s="13">
        <v>9</v>
      </c>
      <c r="H145" s="8">
        <v>9</v>
      </c>
      <c r="I145" s="8"/>
      <c r="J145" s="8"/>
      <c r="K145" s="8"/>
      <c r="L145" s="10">
        <v>1</v>
      </c>
      <c r="M145" s="9"/>
      <c r="N145" s="9"/>
      <c r="O145" s="9"/>
      <c r="P145" s="9"/>
      <c r="Q145" s="17"/>
      <c r="R145" s="19"/>
      <c r="S145" s="9"/>
      <c r="T145" s="9"/>
      <c r="U145" s="9"/>
      <c r="V145" s="9"/>
      <c r="W145" s="10"/>
      <c r="X145" s="11"/>
      <c r="Y145" s="9">
        <v>9</v>
      </c>
      <c r="Z145" s="9"/>
      <c r="AA145" s="9"/>
      <c r="AB145" s="9"/>
      <c r="AC145" s="10">
        <v>1</v>
      </c>
      <c r="AD145" s="16"/>
      <c r="AE145" s="56"/>
      <c r="AF145" s="56"/>
      <c r="AG145" s="56"/>
      <c r="AH145" s="56"/>
      <c r="AI145" s="58"/>
      <c r="AJ145" s="59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0"/>
      <c r="AX145" s="40"/>
      <c r="AY145" s="40"/>
      <c r="AZ145" s="40"/>
      <c r="BA145" s="40"/>
      <c r="BB145" s="40"/>
      <c r="BC145" s="40"/>
      <c r="BD145" s="40"/>
    </row>
    <row r="146" spans="1:56" ht="15.75" x14ac:dyDescent="0.2">
      <c r="A146" s="12"/>
      <c r="B146" s="96" t="s">
        <v>80</v>
      </c>
      <c r="C146" s="95"/>
      <c r="D146" s="7" t="s">
        <v>67</v>
      </c>
      <c r="E146" s="7">
        <v>60</v>
      </c>
      <c r="F146" s="7">
        <v>42</v>
      </c>
      <c r="G146" s="13">
        <v>18</v>
      </c>
      <c r="H146" s="8">
        <v>9</v>
      </c>
      <c r="I146" s="8">
        <v>9</v>
      </c>
      <c r="J146" s="8">
        <f t="shared" ref="J146:L146" si="58">SUM(O146,U146,AA146,AG146)</f>
        <v>0</v>
      </c>
      <c r="K146" s="8">
        <f t="shared" si="58"/>
        <v>0</v>
      </c>
      <c r="L146" s="10">
        <f t="shared" si="58"/>
        <v>2</v>
      </c>
      <c r="M146" s="9"/>
      <c r="N146" s="9"/>
      <c r="O146" s="9"/>
      <c r="P146" s="9"/>
      <c r="Q146" s="10"/>
      <c r="R146" s="11"/>
      <c r="S146" s="9"/>
      <c r="T146" s="9"/>
      <c r="U146" s="9"/>
      <c r="V146" s="9"/>
      <c r="W146" s="10"/>
      <c r="X146" s="11"/>
      <c r="Y146" s="9"/>
      <c r="Z146" s="9"/>
      <c r="AA146" s="9"/>
      <c r="AB146" s="9"/>
      <c r="AC146" s="10"/>
      <c r="AD146" s="16"/>
      <c r="AE146" s="56">
        <v>9</v>
      </c>
      <c r="AF146" s="56">
        <v>9</v>
      </c>
      <c r="AG146" s="56"/>
      <c r="AH146" s="56"/>
      <c r="AI146" s="58">
        <v>2</v>
      </c>
      <c r="AJ146" s="59" t="s">
        <v>46</v>
      </c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</row>
    <row r="147" spans="1:56" ht="15.75" x14ac:dyDescent="0.2">
      <c r="A147" s="12"/>
      <c r="B147" s="96" t="s">
        <v>81</v>
      </c>
      <c r="C147" s="95"/>
      <c r="D147" s="7"/>
      <c r="E147" s="7">
        <v>60</v>
      </c>
      <c r="F147" s="7">
        <v>42</v>
      </c>
      <c r="G147" s="13">
        <v>18</v>
      </c>
      <c r="H147" s="8">
        <v>9</v>
      </c>
      <c r="I147" s="8"/>
      <c r="J147" s="8">
        <v>9</v>
      </c>
      <c r="K147" s="8"/>
      <c r="L147" s="10">
        <v>2</v>
      </c>
      <c r="M147" s="9"/>
      <c r="N147" s="9"/>
      <c r="O147" s="9"/>
      <c r="P147" s="9"/>
      <c r="Q147" s="17"/>
      <c r="R147" s="19"/>
      <c r="S147" s="9"/>
      <c r="T147" s="9"/>
      <c r="U147" s="9"/>
      <c r="V147" s="9"/>
      <c r="W147" s="10"/>
      <c r="X147" s="11"/>
      <c r="Y147" s="9"/>
      <c r="Z147" s="9"/>
      <c r="AA147" s="9"/>
      <c r="AB147" s="9"/>
      <c r="AC147" s="10"/>
      <c r="AD147" s="16"/>
      <c r="AE147" s="56">
        <v>9</v>
      </c>
      <c r="AF147" s="56"/>
      <c r="AG147" s="56">
        <v>9</v>
      </c>
      <c r="AH147" s="56"/>
      <c r="AI147" s="58">
        <v>2</v>
      </c>
      <c r="AJ147" s="59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0"/>
      <c r="AX147" s="40"/>
      <c r="AY147" s="40"/>
      <c r="AZ147" s="40"/>
      <c r="BA147" s="40"/>
      <c r="BB147" s="40"/>
      <c r="BC147" s="40"/>
      <c r="BD147" s="40"/>
    </row>
    <row r="148" spans="1:56" ht="15.75" x14ac:dyDescent="0.2">
      <c r="A148" s="12"/>
      <c r="B148" s="96" t="s">
        <v>82</v>
      </c>
      <c r="C148" s="95"/>
      <c r="D148" s="7"/>
      <c r="E148" s="7">
        <v>60</v>
      </c>
      <c r="F148" s="7">
        <v>42</v>
      </c>
      <c r="G148" s="13">
        <v>18</v>
      </c>
      <c r="H148" s="8">
        <v>9</v>
      </c>
      <c r="I148" s="8"/>
      <c r="J148" s="8">
        <v>9</v>
      </c>
      <c r="K148" s="8"/>
      <c r="L148" s="10">
        <v>2</v>
      </c>
      <c r="M148" s="9"/>
      <c r="N148" s="9"/>
      <c r="O148" s="9"/>
      <c r="P148" s="9"/>
      <c r="Q148" s="17"/>
      <c r="R148" s="19"/>
      <c r="S148" s="9"/>
      <c r="T148" s="9"/>
      <c r="U148" s="9"/>
      <c r="V148" s="9"/>
      <c r="W148" s="10"/>
      <c r="X148" s="11"/>
      <c r="Y148" s="9"/>
      <c r="Z148" s="9"/>
      <c r="AA148" s="9"/>
      <c r="AB148" s="9"/>
      <c r="AC148" s="10"/>
      <c r="AD148" s="16"/>
      <c r="AE148" s="56">
        <v>9</v>
      </c>
      <c r="AF148" s="56"/>
      <c r="AG148" s="56">
        <v>9</v>
      </c>
      <c r="AH148" s="56"/>
      <c r="AI148" s="58">
        <v>2</v>
      </c>
      <c r="AJ148" s="59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0"/>
      <c r="AX148" s="40"/>
      <c r="AY148" s="40"/>
      <c r="AZ148" s="40"/>
      <c r="BA148" s="40"/>
      <c r="BB148" s="40"/>
      <c r="BC148" s="40"/>
      <c r="BD148" s="40"/>
    </row>
    <row r="149" spans="1:56" ht="15.75" x14ac:dyDescent="0.2">
      <c r="A149" s="12"/>
      <c r="B149" s="96" t="s">
        <v>83</v>
      </c>
      <c r="C149" s="95"/>
      <c r="D149" s="7" t="s">
        <v>45</v>
      </c>
      <c r="E149" s="7">
        <v>30</v>
      </c>
      <c r="F149" s="7">
        <v>21</v>
      </c>
      <c r="G149" s="13">
        <v>9</v>
      </c>
      <c r="H149" s="8">
        <f>SUM(M149,S149,Y149,AE149)</f>
        <v>0</v>
      </c>
      <c r="I149" s="8">
        <v>9</v>
      </c>
      <c r="J149" s="8">
        <f t="shared" ref="J149:K149" si="59">SUM(O149,U149,AA149,AG149)</f>
        <v>0</v>
      </c>
      <c r="K149" s="8">
        <f t="shared" si="59"/>
        <v>0</v>
      </c>
      <c r="L149" s="10">
        <v>1</v>
      </c>
      <c r="M149" s="9"/>
      <c r="N149" s="9">
        <v>9</v>
      </c>
      <c r="O149" s="9"/>
      <c r="P149" s="9"/>
      <c r="Q149" s="17">
        <v>1</v>
      </c>
      <c r="R149" s="19" t="s">
        <v>46</v>
      </c>
      <c r="S149" s="9"/>
      <c r="T149" s="9"/>
      <c r="U149" s="9"/>
      <c r="V149" s="9"/>
      <c r="W149" s="10"/>
      <c r="X149" s="11"/>
      <c r="Y149" s="9"/>
      <c r="Z149" s="9"/>
      <c r="AA149" s="9"/>
      <c r="AB149" s="9"/>
      <c r="AC149" s="10"/>
      <c r="AD149" s="16"/>
      <c r="AE149" s="56"/>
      <c r="AF149" s="56"/>
      <c r="AG149" s="56"/>
      <c r="AH149" s="56"/>
      <c r="AI149" s="58"/>
      <c r="AJ149" s="5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40"/>
      <c r="AX149" s="40"/>
      <c r="AY149" s="40"/>
      <c r="AZ149" s="40"/>
      <c r="BA149" s="40"/>
      <c r="BB149" s="40"/>
      <c r="BC149" s="40"/>
      <c r="BD149" s="40"/>
    </row>
    <row r="150" spans="1:56" ht="15.75" x14ac:dyDescent="0.2">
      <c r="A150" s="12"/>
      <c r="B150" s="96" t="s">
        <v>84</v>
      </c>
      <c r="C150" s="95"/>
      <c r="D150" s="7"/>
      <c r="E150" s="7">
        <v>30</v>
      </c>
      <c r="F150" s="7">
        <v>21</v>
      </c>
      <c r="G150" s="13">
        <v>9</v>
      </c>
      <c r="H150" s="8">
        <v>9</v>
      </c>
      <c r="I150" s="8"/>
      <c r="J150" s="8"/>
      <c r="K150" s="8"/>
      <c r="L150" s="10">
        <v>1</v>
      </c>
      <c r="M150" s="9"/>
      <c r="N150" s="9"/>
      <c r="O150" s="9"/>
      <c r="P150" s="9"/>
      <c r="Q150" s="17"/>
      <c r="R150" s="19"/>
      <c r="S150" s="9"/>
      <c r="T150" s="9"/>
      <c r="U150" s="9"/>
      <c r="V150" s="9"/>
      <c r="W150" s="10"/>
      <c r="X150" s="11"/>
      <c r="Y150" s="9">
        <v>9</v>
      </c>
      <c r="Z150" s="9"/>
      <c r="AA150" s="9"/>
      <c r="AB150" s="9"/>
      <c r="AC150" s="10">
        <v>1</v>
      </c>
      <c r="AD150" s="16"/>
      <c r="AE150" s="56"/>
      <c r="AF150" s="56"/>
      <c r="AG150" s="56"/>
      <c r="AH150" s="56"/>
      <c r="AI150" s="58"/>
      <c r="AJ150" s="5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40"/>
      <c r="AX150" s="40"/>
      <c r="AY150" s="40"/>
      <c r="AZ150" s="40"/>
      <c r="BA150" s="40"/>
      <c r="BB150" s="40"/>
      <c r="BC150" s="40"/>
      <c r="BD150" s="40"/>
    </row>
    <row r="151" spans="1:56" ht="15.75" x14ac:dyDescent="0.2">
      <c r="A151" s="12"/>
      <c r="B151" s="114" t="s">
        <v>85</v>
      </c>
      <c r="C151" s="93"/>
      <c r="D151" s="7"/>
      <c r="E151" s="7">
        <v>30</v>
      </c>
      <c r="F151" s="7">
        <v>21</v>
      </c>
      <c r="G151" s="13">
        <v>9</v>
      </c>
      <c r="H151" s="8">
        <v>9</v>
      </c>
      <c r="I151" s="8"/>
      <c r="J151" s="8"/>
      <c r="K151" s="8"/>
      <c r="L151" s="10">
        <v>1</v>
      </c>
      <c r="M151" s="9"/>
      <c r="N151" s="9"/>
      <c r="O151" s="9"/>
      <c r="P151" s="9"/>
      <c r="Q151" s="17"/>
      <c r="R151" s="19"/>
      <c r="S151" s="9"/>
      <c r="T151" s="9"/>
      <c r="U151" s="9"/>
      <c r="V151" s="9"/>
      <c r="W151" s="10"/>
      <c r="X151" s="11"/>
      <c r="Y151" s="9">
        <v>9</v>
      </c>
      <c r="Z151" s="9"/>
      <c r="AA151" s="9"/>
      <c r="AB151" s="9"/>
      <c r="AC151" s="10">
        <v>1</v>
      </c>
      <c r="AD151" s="16"/>
      <c r="AE151" s="56"/>
      <c r="AF151" s="56"/>
      <c r="AG151" s="56"/>
      <c r="AH151" s="56"/>
      <c r="AI151" s="58"/>
      <c r="AJ151" s="5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40"/>
      <c r="AX151" s="40"/>
      <c r="AY151" s="40"/>
      <c r="AZ151" s="40"/>
      <c r="BA151" s="40"/>
      <c r="BB151" s="40"/>
      <c r="BC151" s="40"/>
      <c r="BD151" s="40"/>
    </row>
    <row r="152" spans="1:56" ht="15.75" x14ac:dyDescent="0.2">
      <c r="A152" s="12"/>
      <c r="B152" s="96" t="s">
        <v>86</v>
      </c>
      <c r="C152" s="95"/>
      <c r="D152" s="9" t="s">
        <v>50</v>
      </c>
      <c r="E152" s="7">
        <v>60</v>
      </c>
      <c r="F152" s="7">
        <v>42</v>
      </c>
      <c r="G152" s="13">
        <v>18</v>
      </c>
      <c r="H152" s="8">
        <v>9</v>
      </c>
      <c r="I152" s="8">
        <v>9</v>
      </c>
      <c r="J152" s="8">
        <f t="shared" ref="J152:L153" si="60">SUM(O152,U152,AA152,AG152)</f>
        <v>0</v>
      </c>
      <c r="K152" s="8">
        <f t="shared" si="60"/>
        <v>0</v>
      </c>
      <c r="L152" s="10">
        <f t="shared" si="60"/>
        <v>2</v>
      </c>
      <c r="M152" s="9">
        <v>9</v>
      </c>
      <c r="N152" s="9">
        <v>9</v>
      </c>
      <c r="O152" s="9"/>
      <c r="P152" s="9"/>
      <c r="Q152" s="10">
        <v>2</v>
      </c>
      <c r="R152" s="11" t="s">
        <v>46</v>
      </c>
      <c r="S152" s="9"/>
      <c r="T152" s="9"/>
      <c r="U152" s="9"/>
      <c r="V152" s="9"/>
      <c r="W152" s="10"/>
      <c r="X152" s="11"/>
      <c r="Y152" s="9"/>
      <c r="Z152" s="9"/>
      <c r="AA152" s="9"/>
      <c r="AB152" s="9"/>
      <c r="AC152" s="10"/>
      <c r="AD152" s="16"/>
      <c r="AE152" s="56"/>
      <c r="AF152" s="56"/>
      <c r="AG152" s="57"/>
      <c r="AH152" s="56"/>
      <c r="AI152" s="58"/>
      <c r="AJ152" s="5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40"/>
      <c r="BA152" s="40"/>
      <c r="BB152" s="40"/>
      <c r="BC152" s="40"/>
      <c r="BD152" s="40"/>
    </row>
    <row r="153" spans="1:56" ht="15.75" x14ac:dyDescent="0.2">
      <c r="A153" s="12"/>
      <c r="B153" s="96" t="s">
        <v>87</v>
      </c>
      <c r="C153" s="95"/>
      <c r="D153" s="7" t="s">
        <v>63</v>
      </c>
      <c r="E153" s="7">
        <v>60</v>
      </c>
      <c r="F153" s="7">
        <v>42</v>
      </c>
      <c r="G153" s="13">
        <v>18</v>
      </c>
      <c r="H153" s="8">
        <v>9</v>
      </c>
      <c r="I153" s="8">
        <f>SUM(N153,T153,Z153,AF153)</f>
        <v>0</v>
      </c>
      <c r="J153" s="8">
        <v>9</v>
      </c>
      <c r="K153" s="8">
        <f t="shared" si="60"/>
        <v>0</v>
      </c>
      <c r="L153" s="10">
        <f t="shared" si="60"/>
        <v>2</v>
      </c>
      <c r="M153" s="9"/>
      <c r="N153" s="9"/>
      <c r="O153" s="9"/>
      <c r="P153" s="9"/>
      <c r="Q153" s="10"/>
      <c r="R153" s="11"/>
      <c r="S153" s="9">
        <v>9</v>
      </c>
      <c r="T153" s="9"/>
      <c r="U153" s="9">
        <v>9</v>
      </c>
      <c r="V153" s="9"/>
      <c r="W153" s="10">
        <v>2</v>
      </c>
      <c r="X153" s="11" t="s">
        <v>46</v>
      </c>
      <c r="Y153" s="9"/>
      <c r="Z153" s="9"/>
      <c r="AA153" s="9"/>
      <c r="AB153" s="9"/>
      <c r="AC153" s="10"/>
      <c r="AD153" s="16"/>
      <c r="AE153" s="56"/>
      <c r="AF153" s="56"/>
      <c r="AG153" s="56"/>
      <c r="AH153" s="56"/>
      <c r="AI153" s="58"/>
      <c r="AJ153" s="5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40"/>
      <c r="BA153" s="40"/>
      <c r="BB153" s="40"/>
      <c r="BC153" s="40"/>
      <c r="BD153" s="40"/>
    </row>
    <row r="154" spans="1:56" ht="15.75" x14ac:dyDescent="0.2">
      <c r="A154" s="12"/>
      <c r="B154" s="96" t="s">
        <v>88</v>
      </c>
      <c r="C154" s="95"/>
      <c r="D154" s="7" t="s">
        <v>67</v>
      </c>
      <c r="E154" s="7">
        <v>60</v>
      </c>
      <c r="F154" s="7">
        <v>42</v>
      </c>
      <c r="G154" s="13">
        <v>18</v>
      </c>
      <c r="H154" s="8">
        <v>9</v>
      </c>
      <c r="I154" s="8">
        <v>9</v>
      </c>
      <c r="J154" s="8">
        <f t="shared" ref="J154:L155" si="61">SUM(O154,U154,AA154,AG154)</f>
        <v>0</v>
      </c>
      <c r="K154" s="8">
        <f t="shared" si="61"/>
        <v>0</v>
      </c>
      <c r="L154" s="10">
        <f t="shared" si="61"/>
        <v>2</v>
      </c>
      <c r="M154" s="9"/>
      <c r="N154" s="9"/>
      <c r="O154" s="9"/>
      <c r="P154" s="9"/>
      <c r="Q154" s="10"/>
      <c r="R154" s="11"/>
      <c r="S154" s="9"/>
      <c r="T154" s="9"/>
      <c r="U154" s="9"/>
      <c r="V154" s="9"/>
      <c r="W154" s="10"/>
      <c r="X154" s="11"/>
      <c r="Y154" s="9"/>
      <c r="Z154" s="20"/>
      <c r="AA154" s="9"/>
      <c r="AB154" s="9"/>
      <c r="AC154" s="10"/>
      <c r="AD154" s="16"/>
      <c r="AE154" s="56">
        <v>9</v>
      </c>
      <c r="AF154" s="56">
        <v>9</v>
      </c>
      <c r="AG154" s="56"/>
      <c r="AH154" s="56"/>
      <c r="AI154" s="58">
        <v>2</v>
      </c>
      <c r="AJ154" s="59" t="s">
        <v>46</v>
      </c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40"/>
      <c r="BA154" s="40"/>
      <c r="BB154" s="40"/>
      <c r="BC154" s="40"/>
      <c r="BD154" s="40"/>
    </row>
    <row r="155" spans="1:56" ht="15.75" x14ac:dyDescent="0.2">
      <c r="A155" s="12"/>
      <c r="B155" s="113" t="s">
        <v>89</v>
      </c>
      <c r="C155" s="95"/>
      <c r="D155" s="9" t="s">
        <v>61</v>
      </c>
      <c r="E155" s="7">
        <v>90</v>
      </c>
      <c r="F155" s="7">
        <v>63</v>
      </c>
      <c r="G155" s="13">
        <v>27</v>
      </c>
      <c r="H155" s="8">
        <v>18</v>
      </c>
      <c r="I155" s="8">
        <v>9</v>
      </c>
      <c r="J155" s="8">
        <f t="shared" si="61"/>
        <v>0</v>
      </c>
      <c r="K155" s="8">
        <f t="shared" si="61"/>
        <v>0</v>
      </c>
      <c r="L155" s="10">
        <f t="shared" si="61"/>
        <v>3</v>
      </c>
      <c r="M155" s="9"/>
      <c r="N155" s="9"/>
      <c r="O155" s="9"/>
      <c r="P155" s="9"/>
      <c r="Q155" s="10"/>
      <c r="R155" s="11"/>
      <c r="S155" s="9"/>
      <c r="T155" s="9"/>
      <c r="U155" s="9"/>
      <c r="V155" s="9"/>
      <c r="W155" s="10"/>
      <c r="X155" s="11"/>
      <c r="Y155" s="9">
        <v>18</v>
      </c>
      <c r="Z155" s="9">
        <v>9</v>
      </c>
      <c r="AA155" s="9"/>
      <c r="AB155" s="9"/>
      <c r="AC155" s="10">
        <v>3</v>
      </c>
      <c r="AD155" s="16" t="s">
        <v>54</v>
      </c>
      <c r="AE155" s="56"/>
      <c r="AF155" s="56"/>
      <c r="AG155" s="56"/>
      <c r="AH155" s="56"/>
      <c r="AI155" s="58"/>
      <c r="AJ155" s="5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40"/>
      <c r="BA155" s="40"/>
      <c r="BB155" s="40"/>
      <c r="BC155" s="40"/>
      <c r="BD155" s="40"/>
    </row>
    <row r="156" spans="1:56" ht="15.75" x14ac:dyDescent="0.2">
      <c r="A156" s="12"/>
      <c r="B156" s="96" t="s">
        <v>90</v>
      </c>
      <c r="C156" s="95"/>
      <c r="D156" s="9"/>
      <c r="E156" s="7">
        <v>90</v>
      </c>
      <c r="F156" s="7">
        <v>63</v>
      </c>
      <c r="G156" s="13">
        <v>27</v>
      </c>
      <c r="H156" s="8">
        <v>9</v>
      </c>
      <c r="I156" s="8"/>
      <c r="J156" s="8">
        <v>18</v>
      </c>
      <c r="K156" s="8"/>
      <c r="L156" s="10">
        <v>3</v>
      </c>
      <c r="M156" s="9"/>
      <c r="N156" s="9"/>
      <c r="O156" s="9"/>
      <c r="P156" s="9"/>
      <c r="Q156" s="10"/>
      <c r="R156" s="11"/>
      <c r="S156" s="9">
        <v>9</v>
      </c>
      <c r="T156" s="9"/>
      <c r="U156" s="9">
        <v>18</v>
      </c>
      <c r="V156" s="9"/>
      <c r="W156" s="10">
        <v>3</v>
      </c>
      <c r="X156" s="11"/>
      <c r="Y156" s="9"/>
      <c r="Z156" s="9"/>
      <c r="AA156" s="9"/>
      <c r="AB156" s="9"/>
      <c r="AC156" s="10"/>
      <c r="AD156" s="16"/>
      <c r="AE156" s="56"/>
      <c r="AF156" s="56"/>
      <c r="AG156" s="56"/>
      <c r="AH156" s="56"/>
      <c r="AI156" s="58"/>
      <c r="AJ156" s="59"/>
      <c r="AK156" s="39"/>
      <c r="AL156" s="39"/>
      <c r="AM156" s="39"/>
      <c r="AN156" s="39"/>
      <c r="AO156" s="39"/>
      <c r="AP156" s="39"/>
      <c r="AQ156" s="40"/>
      <c r="AR156" s="40"/>
      <c r="AS156" s="40"/>
      <c r="AT156" s="40"/>
      <c r="AU156" s="40"/>
      <c r="AV156" s="40"/>
      <c r="AW156" s="39"/>
      <c r="AX156" s="39"/>
      <c r="AY156" s="39"/>
      <c r="AZ156" s="40"/>
      <c r="BA156" s="40"/>
      <c r="BB156" s="40"/>
      <c r="BC156" s="40"/>
      <c r="BD156" s="40"/>
    </row>
    <row r="157" spans="1:56" ht="15.75" x14ac:dyDescent="0.2">
      <c r="A157" s="12"/>
      <c r="B157" s="96" t="s">
        <v>91</v>
      </c>
      <c r="C157" s="95"/>
      <c r="D157" s="9" t="s">
        <v>50</v>
      </c>
      <c r="E157" s="7">
        <v>90</v>
      </c>
      <c r="F157" s="7">
        <v>63</v>
      </c>
      <c r="G157" s="13">
        <v>27</v>
      </c>
      <c r="H157" s="8">
        <v>9</v>
      </c>
      <c r="I157" s="8">
        <v>18</v>
      </c>
      <c r="J157" s="8">
        <f t="shared" ref="J157:K158" si="62">SUM(O157,U157,AA157,AG157)</f>
        <v>0</v>
      </c>
      <c r="K157" s="8">
        <f t="shared" si="62"/>
        <v>0</v>
      </c>
      <c r="L157" s="10">
        <v>3</v>
      </c>
      <c r="M157" s="9">
        <v>9</v>
      </c>
      <c r="N157" s="9">
        <v>18</v>
      </c>
      <c r="O157" s="9"/>
      <c r="P157" s="9"/>
      <c r="Q157" s="10">
        <v>3</v>
      </c>
      <c r="R157" s="11" t="s">
        <v>46</v>
      </c>
      <c r="S157" s="9"/>
      <c r="T157" s="9"/>
      <c r="U157" s="9"/>
      <c r="V157" s="9"/>
      <c r="W157" s="10"/>
      <c r="X157" s="11"/>
      <c r="Y157" s="9"/>
      <c r="Z157" s="9"/>
      <c r="AA157" s="9"/>
      <c r="AB157" s="9"/>
      <c r="AC157" s="10"/>
      <c r="AD157" s="16"/>
      <c r="AE157" s="56"/>
      <c r="AF157" s="56"/>
      <c r="AG157" s="56"/>
      <c r="AH157" s="56"/>
      <c r="AI157" s="58"/>
      <c r="AJ157" s="59"/>
      <c r="AK157" s="39"/>
      <c r="AL157" s="39"/>
      <c r="AM157" s="39"/>
      <c r="AN157" s="39"/>
      <c r="AO157" s="39"/>
      <c r="AP157" s="39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</row>
    <row r="158" spans="1:56" ht="15.75" x14ac:dyDescent="0.2">
      <c r="A158" s="12"/>
      <c r="B158" s="96" t="s">
        <v>92</v>
      </c>
      <c r="C158" s="95"/>
      <c r="D158" s="7" t="s">
        <v>63</v>
      </c>
      <c r="E158" s="7">
        <v>30</v>
      </c>
      <c r="F158" s="7">
        <v>21</v>
      </c>
      <c r="G158" s="13">
        <v>9</v>
      </c>
      <c r="H158" s="8">
        <f>SUM(M158,S158,Y158,AE158)</f>
        <v>0</v>
      </c>
      <c r="I158" s="8">
        <v>9</v>
      </c>
      <c r="J158" s="8">
        <f t="shared" si="62"/>
        <v>0</v>
      </c>
      <c r="K158" s="8">
        <f t="shared" si="62"/>
        <v>0</v>
      </c>
      <c r="L158" s="10">
        <v>1</v>
      </c>
      <c r="M158" s="9"/>
      <c r="N158" s="9"/>
      <c r="O158" s="9"/>
      <c r="P158" s="9"/>
      <c r="Q158" s="10"/>
      <c r="R158" s="11"/>
      <c r="S158" s="9"/>
      <c r="T158" s="9"/>
      <c r="U158" s="9"/>
      <c r="V158" s="9"/>
      <c r="W158" s="10"/>
      <c r="X158" s="11" t="s">
        <v>46</v>
      </c>
      <c r="Y158" s="9"/>
      <c r="Z158" s="9">
        <v>9</v>
      </c>
      <c r="AA158" s="9"/>
      <c r="AB158" s="9"/>
      <c r="AC158" s="10">
        <v>1</v>
      </c>
      <c r="AD158" s="16"/>
      <c r="AE158" s="56"/>
      <c r="AF158" s="56"/>
      <c r="AG158" s="56"/>
      <c r="AH158" s="56"/>
      <c r="AI158" s="58"/>
      <c r="AJ158" s="59"/>
      <c r="AK158" s="39"/>
      <c r="AL158" s="39"/>
      <c r="AM158" s="39"/>
      <c r="AN158" s="39"/>
      <c r="AO158" s="39"/>
      <c r="AP158" s="39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</row>
    <row r="159" spans="1:56" ht="15.75" x14ac:dyDescent="0.2">
      <c r="A159" s="12"/>
      <c r="B159" s="96"/>
      <c r="C159" s="95"/>
      <c r="D159" s="7"/>
      <c r="E159" s="7"/>
      <c r="F159" s="7"/>
      <c r="G159" s="13"/>
      <c r="H159" s="8"/>
      <c r="I159" s="8"/>
      <c r="J159" s="8"/>
      <c r="K159" s="8"/>
      <c r="L159" s="10"/>
      <c r="M159" s="9"/>
      <c r="N159" s="9"/>
      <c r="O159" s="9"/>
      <c r="P159" s="9"/>
      <c r="Q159" s="17"/>
      <c r="R159" s="19"/>
      <c r="S159" s="9"/>
      <c r="T159" s="9"/>
      <c r="U159" s="9"/>
      <c r="V159" s="9"/>
      <c r="W159" s="10"/>
      <c r="X159" s="11"/>
      <c r="Y159" s="9"/>
      <c r="Z159" s="9"/>
      <c r="AA159" s="9"/>
      <c r="AB159" s="9"/>
      <c r="AC159" s="10"/>
      <c r="AD159" s="16"/>
      <c r="AE159" s="56"/>
      <c r="AF159" s="56"/>
      <c r="AG159" s="56"/>
      <c r="AH159" s="56"/>
      <c r="AI159" s="58"/>
      <c r="AJ159" s="5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40"/>
      <c r="BA159" s="40"/>
      <c r="BB159" s="40"/>
      <c r="BC159" s="40"/>
      <c r="BD159" s="40"/>
    </row>
    <row r="160" spans="1:56" ht="15.75" x14ac:dyDescent="0.2">
      <c r="A160" s="12"/>
      <c r="B160" s="96"/>
      <c r="C160" s="95"/>
      <c r="D160" s="7"/>
      <c r="E160" s="7"/>
      <c r="F160" s="7"/>
      <c r="G160" s="13"/>
      <c r="H160" s="8"/>
      <c r="I160" s="8"/>
      <c r="J160" s="8"/>
      <c r="K160" s="8"/>
      <c r="L160" s="10"/>
      <c r="M160" s="9"/>
      <c r="N160" s="9"/>
      <c r="O160" s="9"/>
      <c r="P160" s="9"/>
      <c r="Q160" s="17"/>
      <c r="R160" s="19"/>
      <c r="S160" s="9"/>
      <c r="T160" s="9"/>
      <c r="U160" s="9"/>
      <c r="V160" s="9"/>
      <c r="W160" s="10"/>
      <c r="X160" s="11"/>
      <c r="Y160" s="9"/>
      <c r="Z160" s="9"/>
      <c r="AA160" s="9"/>
      <c r="AB160" s="9"/>
      <c r="AC160" s="10"/>
      <c r="AD160" s="16"/>
      <c r="AE160" s="56"/>
      <c r="AF160" s="56"/>
      <c r="AG160" s="56"/>
      <c r="AH160" s="56"/>
      <c r="AI160" s="58"/>
      <c r="AJ160" s="59"/>
      <c r="AK160" s="39"/>
      <c r="AL160" s="39"/>
      <c r="AM160" s="39"/>
      <c r="AN160" s="39"/>
      <c r="AO160" s="39"/>
      <c r="AP160" s="39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</row>
    <row r="161" spans="1:56" ht="15.75" x14ac:dyDescent="0.2">
      <c r="A161" s="12"/>
      <c r="B161" s="96" t="s">
        <v>93</v>
      </c>
      <c r="C161" s="95"/>
      <c r="D161" s="7" t="s">
        <v>63</v>
      </c>
      <c r="E161" s="7">
        <v>60</v>
      </c>
      <c r="F161" s="7">
        <v>42</v>
      </c>
      <c r="G161" s="13">
        <v>18</v>
      </c>
      <c r="H161" s="8">
        <v>9</v>
      </c>
      <c r="I161" s="8">
        <v>0</v>
      </c>
      <c r="J161" s="8">
        <v>9</v>
      </c>
      <c r="K161" s="8">
        <f t="shared" ref="K161:L163" si="63">SUM(P161,V161,AB161,AH161)</f>
        <v>0</v>
      </c>
      <c r="L161" s="10">
        <f t="shared" si="63"/>
        <v>2</v>
      </c>
      <c r="M161" s="9"/>
      <c r="N161" s="9"/>
      <c r="O161" s="9"/>
      <c r="P161" s="9"/>
      <c r="Q161" s="17"/>
      <c r="R161" s="19"/>
      <c r="S161" s="9">
        <v>9</v>
      </c>
      <c r="T161" s="9"/>
      <c r="U161" s="9">
        <v>9</v>
      </c>
      <c r="V161" s="9"/>
      <c r="W161" s="10">
        <v>2</v>
      </c>
      <c r="X161" s="11" t="s">
        <v>46</v>
      </c>
      <c r="Y161" s="9"/>
      <c r="Z161" s="9"/>
      <c r="AA161" s="9"/>
      <c r="AB161" s="9"/>
      <c r="AC161" s="10"/>
      <c r="AD161" s="16"/>
      <c r="AE161" s="56"/>
      <c r="AF161" s="56"/>
      <c r="AG161" s="56"/>
      <c r="AH161" s="56"/>
      <c r="AI161" s="58"/>
      <c r="AJ161" s="59"/>
      <c r="AK161" s="39"/>
      <c r="AL161" s="39"/>
      <c r="AM161" s="39"/>
      <c r="AN161" s="39"/>
      <c r="AO161" s="39"/>
      <c r="AP161" s="39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</row>
    <row r="162" spans="1:56" ht="15.75" x14ac:dyDescent="0.2">
      <c r="A162" s="12"/>
      <c r="B162" s="101" t="s">
        <v>94</v>
      </c>
      <c r="C162" s="95"/>
      <c r="D162" s="7" t="s">
        <v>67</v>
      </c>
      <c r="E162" s="7">
        <v>120</v>
      </c>
      <c r="F162" s="7">
        <v>102</v>
      </c>
      <c r="G162" s="13">
        <v>18</v>
      </c>
      <c r="H162" s="8">
        <f t="shared" ref="H162:I162" si="64">SUM(M162,S162,Y162,AE162)</f>
        <v>0</v>
      </c>
      <c r="I162" s="8">
        <f t="shared" si="64"/>
        <v>0</v>
      </c>
      <c r="J162" s="8">
        <v>18</v>
      </c>
      <c r="K162" s="8">
        <f t="shared" si="63"/>
        <v>0</v>
      </c>
      <c r="L162" s="10">
        <v>4</v>
      </c>
      <c r="M162" s="9"/>
      <c r="N162" s="9"/>
      <c r="O162" s="9"/>
      <c r="P162" s="9"/>
      <c r="Q162" s="17"/>
      <c r="R162" s="19"/>
      <c r="S162" s="9"/>
      <c r="T162" s="9"/>
      <c r="U162" s="9">
        <v>18</v>
      </c>
      <c r="V162" s="9"/>
      <c r="W162" s="10">
        <v>4</v>
      </c>
      <c r="X162" s="11"/>
      <c r="Y162" s="9"/>
      <c r="Z162" s="9"/>
      <c r="AA162" s="9"/>
      <c r="AB162" s="9"/>
      <c r="AC162" s="10"/>
      <c r="AD162" s="16"/>
      <c r="AE162" s="56"/>
      <c r="AF162" s="56"/>
      <c r="AG162" s="56"/>
      <c r="AH162" s="56"/>
      <c r="AI162" s="58"/>
      <c r="AJ162" s="59"/>
      <c r="AK162" s="39"/>
      <c r="AL162" s="39"/>
      <c r="AM162" s="39"/>
      <c r="AN162" s="39"/>
      <c r="AO162" s="39"/>
      <c r="AP162" s="39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</row>
    <row r="163" spans="1:56" ht="15.75" x14ac:dyDescent="0.2">
      <c r="A163" s="12"/>
      <c r="B163" s="96" t="s">
        <v>95</v>
      </c>
      <c r="C163" s="95"/>
      <c r="D163" s="7" t="s">
        <v>50</v>
      </c>
      <c r="E163" s="7">
        <v>60</v>
      </c>
      <c r="F163" s="7">
        <v>42</v>
      </c>
      <c r="G163" s="13">
        <v>18</v>
      </c>
      <c r="H163" s="8">
        <v>18</v>
      </c>
      <c r="I163" s="8">
        <v>0</v>
      </c>
      <c r="J163" s="8"/>
      <c r="K163" s="8">
        <f t="shared" si="63"/>
        <v>0</v>
      </c>
      <c r="L163" s="10">
        <v>2</v>
      </c>
      <c r="M163" s="9">
        <v>9</v>
      </c>
      <c r="N163" s="9">
        <v>9</v>
      </c>
      <c r="O163" s="9">
        <v>0</v>
      </c>
      <c r="P163" s="9"/>
      <c r="Q163" s="10">
        <v>2</v>
      </c>
      <c r="R163" s="11" t="s">
        <v>46</v>
      </c>
      <c r="S163" s="9"/>
      <c r="T163" s="9"/>
      <c r="U163" s="9"/>
      <c r="V163" s="9"/>
      <c r="W163" s="10"/>
      <c r="X163" s="11"/>
      <c r="Y163" s="9"/>
      <c r="Z163" s="9"/>
      <c r="AA163" s="9"/>
      <c r="AB163" s="9"/>
      <c r="AC163" s="10"/>
      <c r="AD163" s="16"/>
      <c r="AE163" s="56"/>
      <c r="AF163" s="56"/>
      <c r="AG163" s="56"/>
      <c r="AH163" s="56"/>
      <c r="AI163" s="58"/>
      <c r="AJ163" s="59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</row>
    <row r="164" spans="1:56" ht="15.75" x14ac:dyDescent="0.2">
      <c r="A164" s="12"/>
      <c r="B164" s="21" t="s">
        <v>96</v>
      </c>
      <c r="C164" s="21"/>
      <c r="D164" s="7"/>
      <c r="E164" s="7">
        <v>300</v>
      </c>
      <c r="F164" s="7">
        <v>300</v>
      </c>
      <c r="G164" s="13">
        <v>0</v>
      </c>
      <c r="H164" s="8"/>
      <c r="I164" s="8"/>
      <c r="J164" s="8"/>
      <c r="K164" s="8"/>
      <c r="L164" s="10">
        <v>10</v>
      </c>
      <c r="M164" s="9"/>
      <c r="N164" s="9"/>
      <c r="O164" s="9"/>
      <c r="P164" s="9"/>
      <c r="Q164" s="17"/>
      <c r="R164" s="19"/>
      <c r="S164" s="9"/>
      <c r="T164" s="9"/>
      <c r="U164" s="9"/>
      <c r="V164" s="9"/>
      <c r="W164" s="10"/>
      <c r="X164" s="11"/>
      <c r="Y164" s="9"/>
      <c r="Z164" s="9"/>
      <c r="AA164" s="9"/>
      <c r="AB164" s="9"/>
      <c r="AC164" s="10">
        <v>4</v>
      </c>
      <c r="AD164" s="16"/>
      <c r="AE164" s="56"/>
      <c r="AF164" s="56"/>
      <c r="AG164" s="56"/>
      <c r="AH164" s="56"/>
      <c r="AI164" s="58">
        <v>6</v>
      </c>
      <c r="AJ164" s="59"/>
      <c r="AK164" s="44"/>
      <c r="AL164" s="44"/>
      <c r="AM164" s="44"/>
      <c r="AN164" s="44"/>
      <c r="AO164" s="44"/>
      <c r="AP164" s="44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</row>
    <row r="165" spans="1:56" ht="15.75" x14ac:dyDescent="0.2">
      <c r="A165" s="12"/>
      <c r="B165" s="110" t="s">
        <v>97</v>
      </c>
      <c r="C165" s="93"/>
      <c r="D165" s="9"/>
      <c r="E165" s="7">
        <v>60</v>
      </c>
      <c r="F165" s="7">
        <v>42</v>
      </c>
      <c r="G165" s="13">
        <v>18</v>
      </c>
      <c r="H165" s="8">
        <v>9</v>
      </c>
      <c r="I165" s="8"/>
      <c r="J165" s="8">
        <v>9</v>
      </c>
      <c r="K165" s="8"/>
      <c r="L165" s="10">
        <v>2</v>
      </c>
      <c r="M165" s="9">
        <v>9</v>
      </c>
      <c r="N165" s="9"/>
      <c r="O165" s="9">
        <v>9</v>
      </c>
      <c r="P165" s="9"/>
      <c r="Q165" s="10">
        <v>2</v>
      </c>
      <c r="R165" s="11"/>
      <c r="S165" s="9"/>
      <c r="T165" s="9"/>
      <c r="U165" s="9"/>
      <c r="V165" s="9"/>
      <c r="W165" s="10"/>
      <c r="X165" s="11"/>
      <c r="Y165" s="9"/>
      <c r="Z165" s="9"/>
      <c r="AA165" s="9"/>
      <c r="AB165" s="9"/>
      <c r="AC165" s="10"/>
      <c r="AD165" s="16"/>
      <c r="AE165" s="56"/>
      <c r="AF165" s="56"/>
      <c r="AG165" s="57"/>
      <c r="AH165" s="56"/>
      <c r="AI165" s="58"/>
      <c r="AJ165" s="59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</row>
    <row r="166" spans="1:56" ht="15.75" x14ac:dyDescent="0.2">
      <c r="A166" s="12"/>
      <c r="B166" s="101"/>
      <c r="C166" s="95"/>
      <c r="D166" s="7"/>
      <c r="E166" s="7"/>
      <c r="F166" s="7"/>
      <c r="G166" s="13"/>
      <c r="H166" s="8"/>
      <c r="I166" s="8"/>
      <c r="J166" s="8"/>
      <c r="K166" s="8"/>
      <c r="L166" s="10"/>
      <c r="M166" s="9"/>
      <c r="N166" s="9"/>
      <c r="O166" s="9"/>
      <c r="P166" s="9"/>
      <c r="Q166" s="17"/>
      <c r="R166" s="19"/>
      <c r="S166" s="9"/>
      <c r="T166" s="9"/>
      <c r="U166" s="9"/>
      <c r="V166" s="9"/>
      <c r="W166" s="10"/>
      <c r="X166" s="11"/>
      <c r="Y166" s="9"/>
      <c r="Z166" s="9"/>
      <c r="AA166" s="9"/>
      <c r="AB166" s="9"/>
      <c r="AC166" s="10"/>
      <c r="AD166" s="16"/>
      <c r="AE166" s="56"/>
      <c r="AF166" s="56"/>
      <c r="AG166" s="56"/>
      <c r="AH166" s="56"/>
      <c r="AI166" s="58"/>
      <c r="AJ166" s="59"/>
      <c r="AK166" s="39"/>
      <c r="AL166" s="39"/>
      <c r="AM166" s="39"/>
      <c r="AN166" s="39"/>
      <c r="AO166" s="39"/>
      <c r="AP166" s="39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</row>
    <row r="167" spans="1:56" ht="15.75" x14ac:dyDescent="0.2">
      <c r="A167" s="6" t="s">
        <v>98</v>
      </c>
      <c r="B167" s="100" t="s">
        <v>99</v>
      </c>
      <c r="C167" s="95"/>
      <c r="D167" s="6"/>
      <c r="E167" s="6"/>
      <c r="F167" s="6"/>
      <c r="G167" s="6"/>
      <c r="H167" s="6"/>
      <c r="I167" s="6"/>
      <c r="J167" s="6"/>
      <c r="K167" s="6"/>
      <c r="L167" s="17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18"/>
      <c r="AE167" s="55"/>
      <c r="AF167" s="55"/>
      <c r="AG167" s="55"/>
      <c r="AH167" s="55"/>
      <c r="AI167" s="55"/>
      <c r="AJ167" s="55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</row>
    <row r="168" spans="1:56" ht="15.75" x14ac:dyDescent="0.2">
      <c r="A168" s="12"/>
      <c r="B168" s="45" t="s">
        <v>100</v>
      </c>
      <c r="C168" s="22"/>
      <c r="D168" s="7"/>
      <c r="E168" s="23">
        <v>150</v>
      </c>
      <c r="F168" s="23"/>
      <c r="G168" s="24">
        <v>150</v>
      </c>
      <c r="H168" s="8"/>
      <c r="I168" s="8"/>
      <c r="J168" s="8"/>
      <c r="K168" s="8"/>
      <c r="L168" s="10">
        <v>6</v>
      </c>
      <c r="M168" s="15"/>
      <c r="N168" s="15"/>
      <c r="O168" s="15"/>
      <c r="P168" s="7"/>
      <c r="Q168" s="7"/>
      <c r="R168" s="15"/>
      <c r="S168" s="15"/>
      <c r="T168" s="15"/>
      <c r="U168" s="15">
        <v>75</v>
      </c>
      <c r="V168" s="7"/>
      <c r="W168" s="7">
        <v>3</v>
      </c>
      <c r="X168" s="7"/>
      <c r="Y168" s="7"/>
      <c r="Z168" s="7"/>
      <c r="AA168" s="7">
        <v>75</v>
      </c>
      <c r="AB168" s="7"/>
      <c r="AC168" s="7">
        <v>3</v>
      </c>
      <c r="AD168" s="54"/>
      <c r="AE168" s="60"/>
      <c r="AF168" s="60"/>
      <c r="AG168" s="60"/>
      <c r="AH168" s="60"/>
      <c r="AI168" s="60"/>
      <c r="AJ168" s="60"/>
      <c r="AK168" s="39"/>
      <c r="AL168" s="39"/>
      <c r="AM168" s="39"/>
      <c r="AN168" s="39"/>
      <c r="AO168" s="39"/>
      <c r="AP168" s="39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</row>
    <row r="169" spans="1:56" ht="15.75" x14ac:dyDescent="0.2">
      <c r="A169" s="12"/>
      <c r="B169" s="45" t="s">
        <v>101</v>
      </c>
      <c r="C169" s="22"/>
      <c r="D169" s="7"/>
      <c r="E169" s="23">
        <v>200</v>
      </c>
      <c r="F169" s="23"/>
      <c r="G169" s="24">
        <v>200</v>
      </c>
      <c r="H169" s="8"/>
      <c r="I169" s="8"/>
      <c r="J169" s="8"/>
      <c r="K169" s="8"/>
      <c r="L169" s="10">
        <v>8</v>
      </c>
      <c r="M169" s="15"/>
      <c r="N169" s="15"/>
      <c r="O169" s="15">
        <v>50</v>
      </c>
      <c r="P169" s="7"/>
      <c r="Q169" s="7">
        <v>2</v>
      </c>
      <c r="R169" s="15"/>
      <c r="S169" s="15"/>
      <c r="T169" s="15"/>
      <c r="U169" s="15"/>
      <c r="V169" s="7"/>
      <c r="W169" s="7"/>
      <c r="X169" s="7"/>
      <c r="Y169" s="7"/>
      <c r="Z169" s="7"/>
      <c r="AA169" s="7"/>
      <c r="AB169" s="7"/>
      <c r="AC169" s="7"/>
      <c r="AD169" s="54"/>
      <c r="AE169" s="60"/>
      <c r="AF169" s="60"/>
      <c r="AG169" s="60">
        <v>150</v>
      </c>
      <c r="AH169" s="60"/>
      <c r="AI169" s="60">
        <v>6</v>
      </c>
      <c r="AJ169" s="60"/>
      <c r="AK169" s="39"/>
      <c r="AL169" s="39"/>
      <c r="AM169" s="39"/>
      <c r="AN169" s="39"/>
      <c r="AO169" s="39"/>
      <c r="AP169" s="39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</row>
    <row r="170" spans="1:56" ht="15.75" x14ac:dyDescent="0.2">
      <c r="A170" s="25"/>
      <c r="B170" s="25"/>
      <c r="C170" s="26"/>
      <c r="D170" s="27"/>
      <c r="E170" s="27">
        <f t="shared" ref="E170:G170" si="65">SUM(E136,E167,E116)</f>
        <v>3180</v>
      </c>
      <c r="F170" s="27">
        <f t="shared" si="65"/>
        <v>2379</v>
      </c>
      <c r="G170" s="27">
        <f t="shared" si="65"/>
        <v>780</v>
      </c>
      <c r="H170" s="28">
        <f t="shared" ref="H170:K170" si="66">SUM(H116,H136,H167)</f>
        <v>468</v>
      </c>
      <c r="I170" s="28">
        <f t="shared" si="66"/>
        <v>162</v>
      </c>
      <c r="J170" s="28">
        <f t="shared" si="66"/>
        <v>150</v>
      </c>
      <c r="K170" s="28">
        <f t="shared" si="66"/>
        <v>0</v>
      </c>
      <c r="L170" s="111">
        <f t="shared" ref="L170:Q170" si="67">SUM(L167,L136,L116)</f>
        <v>120</v>
      </c>
      <c r="M170" s="28">
        <f t="shared" si="67"/>
        <v>135</v>
      </c>
      <c r="N170" s="28">
        <f t="shared" si="67"/>
        <v>78</v>
      </c>
      <c r="O170" s="28">
        <f t="shared" si="67"/>
        <v>18</v>
      </c>
      <c r="P170" s="28">
        <f t="shared" si="67"/>
        <v>0</v>
      </c>
      <c r="Q170" s="111">
        <f t="shared" si="67"/>
        <v>31</v>
      </c>
      <c r="R170" s="111" t="s">
        <v>102</v>
      </c>
      <c r="S170" s="28">
        <f t="shared" ref="S170:W170" si="68">SUM(S167,S136,S116)</f>
        <v>99</v>
      </c>
      <c r="T170" s="28">
        <f t="shared" si="68"/>
        <v>42</v>
      </c>
      <c r="U170" s="28">
        <f t="shared" si="68"/>
        <v>72</v>
      </c>
      <c r="V170" s="28">
        <f t="shared" si="68"/>
        <v>0</v>
      </c>
      <c r="W170" s="111">
        <f t="shared" si="68"/>
        <v>30</v>
      </c>
      <c r="X170" s="111" t="s">
        <v>102</v>
      </c>
      <c r="Y170" s="28">
        <f t="shared" ref="Y170:AC170" si="69">SUM(Y167,Y136,Y116)</f>
        <v>129</v>
      </c>
      <c r="Z170" s="28">
        <f t="shared" si="69"/>
        <v>42</v>
      </c>
      <c r="AA170" s="28">
        <f t="shared" si="69"/>
        <v>15</v>
      </c>
      <c r="AB170" s="28">
        <f t="shared" si="69"/>
        <v>0</v>
      </c>
      <c r="AC170" s="111">
        <f t="shared" si="69"/>
        <v>30</v>
      </c>
      <c r="AD170" s="102" t="s">
        <v>103</v>
      </c>
      <c r="AE170" s="61">
        <f t="shared" ref="AE170:AI170" si="70">SUM(AE167,AE136,AE116)</f>
        <v>78</v>
      </c>
      <c r="AF170" s="61">
        <f t="shared" si="70"/>
        <v>27</v>
      </c>
      <c r="AG170" s="61">
        <f t="shared" si="70"/>
        <v>45</v>
      </c>
      <c r="AH170" s="61">
        <f t="shared" si="70"/>
        <v>0</v>
      </c>
      <c r="AI170" s="104">
        <f t="shared" si="70"/>
        <v>29</v>
      </c>
      <c r="AJ170" s="104" t="s">
        <v>102</v>
      </c>
      <c r="AK170" s="39"/>
      <c r="AL170" s="39"/>
      <c r="AM170" s="39"/>
      <c r="AN170" s="39"/>
      <c r="AO170" s="39"/>
      <c r="AP170" s="39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</row>
    <row r="171" spans="1:56" ht="15.75" x14ac:dyDescent="0.2">
      <c r="A171" s="106"/>
      <c r="B171" s="107"/>
      <c r="C171" s="95"/>
      <c r="D171" s="29"/>
      <c r="E171" s="30">
        <f t="shared" ref="E171:F171" si="71">SUM(E136,E116)</f>
        <v>3180</v>
      </c>
      <c r="F171" s="30">
        <f t="shared" si="71"/>
        <v>2379</v>
      </c>
      <c r="G171" s="30">
        <f>SUM(G136,G116,G168,G169)</f>
        <v>1130</v>
      </c>
      <c r="H171" s="108">
        <f>SUM(H170,I170,J170,K170-K167)</f>
        <v>780</v>
      </c>
      <c r="I171" s="107"/>
      <c r="J171" s="107"/>
      <c r="K171" s="95"/>
      <c r="L171" s="112"/>
      <c r="M171" s="108">
        <f>SUM(M170:P170)</f>
        <v>231</v>
      </c>
      <c r="N171" s="107"/>
      <c r="O171" s="107"/>
      <c r="P171" s="95"/>
      <c r="Q171" s="112"/>
      <c r="R171" s="112"/>
      <c r="S171" s="108">
        <f>SUM(S170:V170)</f>
        <v>213</v>
      </c>
      <c r="T171" s="107"/>
      <c r="U171" s="107"/>
      <c r="V171" s="95"/>
      <c r="W171" s="112"/>
      <c r="X171" s="112"/>
      <c r="Y171" s="108">
        <f>SUM(Y170:AB170)</f>
        <v>186</v>
      </c>
      <c r="Z171" s="107"/>
      <c r="AA171" s="107"/>
      <c r="AB171" s="95"/>
      <c r="AC171" s="112"/>
      <c r="AD171" s="103"/>
      <c r="AE171" s="109">
        <f>SUM(AE170:AH170)</f>
        <v>150</v>
      </c>
      <c r="AF171" s="105"/>
      <c r="AG171" s="105"/>
      <c r="AH171" s="105"/>
      <c r="AI171" s="105"/>
      <c r="AJ171" s="105"/>
      <c r="AK171" s="39"/>
      <c r="AL171" s="39"/>
      <c r="AM171" s="39"/>
      <c r="AN171" s="39"/>
      <c r="AO171" s="39"/>
      <c r="AP171" s="39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</row>
    <row r="172" spans="1:56" ht="15.75" customHeight="1" x14ac:dyDescent="0.2">
      <c r="A172" s="1"/>
      <c r="B172" s="1"/>
      <c r="C172" s="2"/>
      <c r="D172" s="1"/>
      <c r="E172" s="2"/>
      <c r="F172" s="4"/>
      <c r="G172" s="4"/>
      <c r="H172" s="3"/>
      <c r="I172" s="3"/>
      <c r="J172" s="3"/>
      <c r="K172" s="3"/>
      <c r="L172" s="43"/>
      <c r="M172" s="3"/>
      <c r="N172" s="3"/>
      <c r="O172" s="3"/>
      <c r="P172" s="3"/>
      <c r="Q172" s="43"/>
      <c r="R172" s="4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9"/>
      <c r="AL172" s="39"/>
      <c r="AM172" s="39"/>
      <c r="AN172" s="39"/>
      <c r="AO172" s="39"/>
      <c r="AP172" s="39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</row>
    <row r="173" spans="1:56" ht="15.75" x14ac:dyDescent="0.2">
      <c r="A173" s="6"/>
      <c r="B173" s="100" t="s">
        <v>106</v>
      </c>
      <c r="C173" s="95"/>
      <c r="D173" s="6"/>
      <c r="E173" s="6"/>
      <c r="F173" s="6"/>
      <c r="G173" s="6"/>
      <c r="H173" s="6"/>
      <c r="I173" s="6"/>
      <c r="J173" s="6"/>
      <c r="K173" s="6"/>
      <c r="L173" s="17">
        <v>36</v>
      </c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18"/>
      <c r="AJ173" s="55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</row>
    <row r="174" spans="1:56" ht="18.75" customHeight="1" x14ac:dyDescent="0.2">
      <c r="A174" s="1"/>
      <c r="B174" s="45" t="s">
        <v>101</v>
      </c>
      <c r="C174" s="2"/>
      <c r="D174" s="1"/>
      <c r="E174" s="2"/>
      <c r="F174" s="4"/>
      <c r="G174" s="4"/>
      <c r="H174" s="3"/>
      <c r="I174" s="3"/>
      <c r="J174" s="3"/>
      <c r="K174" s="3"/>
      <c r="L174" s="46">
        <v>8</v>
      </c>
      <c r="M174" s="3"/>
      <c r="N174" s="3"/>
      <c r="O174" s="3"/>
      <c r="P174" s="3"/>
      <c r="Q174" s="43"/>
      <c r="R174" s="4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9"/>
      <c r="AL174" s="39"/>
      <c r="AM174" s="39"/>
      <c r="AN174" s="39"/>
      <c r="AO174" s="39"/>
      <c r="AP174" s="39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</row>
    <row r="175" spans="1:56" ht="27" customHeight="1" x14ac:dyDescent="0.2">
      <c r="A175" s="1"/>
      <c r="B175" s="101" t="s">
        <v>94</v>
      </c>
      <c r="C175" s="95"/>
      <c r="D175" s="1"/>
      <c r="E175" s="2"/>
      <c r="F175" s="4"/>
      <c r="G175" s="4"/>
      <c r="H175" s="3"/>
      <c r="I175" s="3"/>
      <c r="J175" s="3"/>
      <c r="K175" s="3"/>
      <c r="L175" s="46">
        <v>4</v>
      </c>
      <c r="M175" s="3"/>
      <c r="N175" s="3"/>
      <c r="O175" s="3"/>
      <c r="P175" s="3"/>
      <c r="Q175" s="43"/>
      <c r="R175" s="4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9"/>
      <c r="AL175" s="39"/>
      <c r="AM175" s="39"/>
      <c r="AN175" s="39"/>
      <c r="AO175" s="39"/>
      <c r="AP175" s="39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</row>
    <row r="176" spans="1:56" ht="27" customHeight="1" x14ac:dyDescent="0.2">
      <c r="A176" s="1"/>
      <c r="B176" s="96" t="s">
        <v>90</v>
      </c>
      <c r="C176" s="95"/>
      <c r="D176" s="1"/>
      <c r="E176" s="2"/>
      <c r="F176" s="4"/>
      <c r="G176" s="4"/>
      <c r="H176" s="3"/>
      <c r="I176" s="3"/>
      <c r="J176" s="3"/>
      <c r="K176" s="3"/>
      <c r="L176" s="46">
        <v>3</v>
      </c>
      <c r="M176" s="3"/>
      <c r="N176" s="3"/>
      <c r="O176" s="3"/>
      <c r="P176" s="3"/>
      <c r="Q176" s="43"/>
      <c r="R176" s="4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9"/>
      <c r="AL176" s="39"/>
      <c r="AM176" s="39"/>
      <c r="AN176" s="39"/>
      <c r="AO176" s="39"/>
      <c r="AP176" s="39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</row>
    <row r="177" spans="1:56" ht="27" customHeight="1" x14ac:dyDescent="0.2">
      <c r="A177" s="1"/>
      <c r="B177" s="96" t="s">
        <v>88</v>
      </c>
      <c r="C177" s="95"/>
      <c r="D177" s="1"/>
      <c r="E177" s="2"/>
      <c r="F177" s="4"/>
      <c r="G177" s="4"/>
      <c r="H177" s="3"/>
      <c r="I177" s="3"/>
      <c r="J177" s="3"/>
      <c r="K177" s="3"/>
      <c r="L177" s="46">
        <v>3</v>
      </c>
      <c r="M177" s="3"/>
      <c r="N177" s="3"/>
      <c r="O177" s="3"/>
      <c r="P177" s="3"/>
      <c r="Q177" s="43"/>
      <c r="R177" s="4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9"/>
      <c r="AL177" s="39"/>
      <c r="AM177" s="39"/>
      <c r="AN177" s="39"/>
      <c r="AO177" s="39"/>
      <c r="AP177" s="39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</row>
    <row r="178" spans="1:56" ht="27" customHeight="1" x14ac:dyDescent="0.2">
      <c r="A178" s="1"/>
      <c r="B178" s="96" t="s">
        <v>71</v>
      </c>
      <c r="C178" s="95"/>
      <c r="D178" s="1"/>
      <c r="E178" s="2"/>
      <c r="F178" s="4"/>
      <c r="G178" s="4"/>
      <c r="H178" s="3"/>
      <c r="I178" s="3"/>
      <c r="J178" s="3"/>
      <c r="K178" s="3"/>
      <c r="L178" s="46">
        <v>2</v>
      </c>
      <c r="M178" s="3"/>
      <c r="N178" s="3"/>
      <c r="O178" s="3"/>
      <c r="P178" s="3"/>
      <c r="Q178" s="43"/>
      <c r="R178" s="4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9"/>
      <c r="AL178" s="39"/>
      <c r="AM178" s="39"/>
      <c r="AN178" s="39"/>
      <c r="AO178" s="39"/>
      <c r="AP178" s="39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</row>
    <row r="179" spans="1:56" ht="27" customHeight="1" x14ac:dyDescent="0.2">
      <c r="A179" s="1"/>
      <c r="B179" s="96" t="s">
        <v>62</v>
      </c>
      <c r="C179" s="95"/>
      <c r="D179" s="1"/>
      <c r="E179" s="2"/>
      <c r="F179" s="4"/>
      <c r="G179" s="4"/>
      <c r="H179" s="3"/>
      <c r="I179" s="3"/>
      <c r="J179" s="3"/>
      <c r="K179" s="3"/>
      <c r="L179" s="46">
        <v>1</v>
      </c>
      <c r="M179" s="3"/>
      <c r="N179" s="3"/>
      <c r="O179" s="3"/>
      <c r="P179" s="3"/>
      <c r="Q179" s="43"/>
      <c r="R179" s="4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9"/>
      <c r="AL179" s="39"/>
      <c r="AM179" s="39"/>
      <c r="AN179" s="39"/>
      <c r="AO179" s="39"/>
      <c r="AP179" s="39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</row>
    <row r="180" spans="1:56" ht="27" customHeight="1" x14ac:dyDescent="0.2">
      <c r="A180" s="1"/>
      <c r="B180" s="96" t="s">
        <v>65</v>
      </c>
      <c r="C180" s="95"/>
      <c r="D180" s="1"/>
      <c r="E180" s="2"/>
      <c r="F180" s="4"/>
      <c r="G180" s="4"/>
      <c r="H180" s="3"/>
      <c r="I180" s="3"/>
      <c r="J180" s="3"/>
      <c r="K180" s="3"/>
      <c r="L180" s="46">
        <v>1</v>
      </c>
      <c r="M180" s="3"/>
      <c r="N180" s="3"/>
      <c r="O180" s="3"/>
      <c r="P180" s="3"/>
      <c r="Q180" s="43"/>
      <c r="R180" s="4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9"/>
      <c r="AL180" s="39"/>
      <c r="AM180" s="39"/>
      <c r="AN180" s="39"/>
      <c r="AO180" s="39"/>
      <c r="AP180" s="39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</row>
    <row r="181" spans="1:56" ht="27" customHeight="1" x14ac:dyDescent="0.2">
      <c r="A181" s="1"/>
      <c r="B181" s="96" t="s">
        <v>66</v>
      </c>
      <c r="C181" s="95"/>
      <c r="D181" s="1"/>
      <c r="E181" s="2"/>
      <c r="F181" s="4"/>
      <c r="G181" s="4"/>
      <c r="H181" s="3"/>
      <c r="I181" s="3"/>
      <c r="J181" s="3"/>
      <c r="K181" s="3"/>
      <c r="L181" s="46">
        <v>2</v>
      </c>
      <c r="M181" s="3"/>
      <c r="N181" s="3"/>
      <c r="O181" s="3"/>
      <c r="P181" s="3"/>
      <c r="Q181" s="43"/>
      <c r="R181" s="4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9"/>
      <c r="AL181" s="39"/>
      <c r="AM181" s="39"/>
      <c r="AN181" s="39"/>
      <c r="AO181" s="39"/>
      <c r="AP181" s="39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</row>
    <row r="182" spans="1:56" ht="27" customHeight="1" x14ac:dyDescent="0.2">
      <c r="A182" s="1"/>
      <c r="B182" s="92" t="s">
        <v>51</v>
      </c>
      <c r="C182" s="93"/>
      <c r="D182" s="1"/>
      <c r="E182" s="2"/>
      <c r="F182" s="4"/>
      <c r="G182" s="4"/>
      <c r="H182" s="3"/>
      <c r="I182" s="3"/>
      <c r="J182" s="3"/>
      <c r="K182" s="3"/>
      <c r="L182" s="46">
        <v>1</v>
      </c>
      <c r="M182" s="3"/>
      <c r="N182" s="3"/>
      <c r="O182" s="3"/>
      <c r="P182" s="3"/>
      <c r="Q182" s="43"/>
      <c r="R182" s="4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9"/>
      <c r="AL182" s="39"/>
      <c r="AM182" s="39"/>
      <c r="AN182" s="39"/>
      <c r="AO182" s="39"/>
      <c r="AP182" s="39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</row>
    <row r="183" spans="1:56" ht="27" customHeight="1" x14ac:dyDescent="0.2">
      <c r="A183" s="1"/>
      <c r="B183" s="94" t="s">
        <v>52</v>
      </c>
      <c r="C183" s="95"/>
      <c r="D183" s="1"/>
      <c r="E183" s="2"/>
      <c r="F183" s="4"/>
      <c r="G183" s="4"/>
      <c r="H183" s="3"/>
      <c r="I183" s="3"/>
      <c r="J183" s="3"/>
      <c r="K183" s="3"/>
      <c r="L183" s="46">
        <v>4</v>
      </c>
      <c r="M183" s="3"/>
      <c r="N183" s="3"/>
      <c r="O183" s="3"/>
      <c r="P183" s="3"/>
      <c r="Q183" s="43"/>
      <c r="R183" s="4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9"/>
      <c r="AL183" s="39"/>
      <c r="AM183" s="39"/>
      <c r="AN183" s="39"/>
      <c r="AO183" s="39"/>
      <c r="AP183" s="39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</row>
    <row r="184" spans="1:56" ht="27" customHeight="1" x14ac:dyDescent="0.2">
      <c r="A184" s="1"/>
      <c r="B184" s="96" t="s">
        <v>43</v>
      </c>
      <c r="C184" s="95"/>
      <c r="D184" s="1"/>
      <c r="E184" s="2"/>
      <c r="F184" s="4"/>
      <c r="G184" s="4"/>
      <c r="H184" s="3"/>
      <c r="I184" s="3"/>
      <c r="J184" s="3"/>
      <c r="K184" s="3"/>
      <c r="L184" s="46">
        <v>2</v>
      </c>
      <c r="M184" s="3"/>
      <c r="N184" s="3"/>
      <c r="O184" s="3"/>
      <c r="P184" s="3"/>
      <c r="Q184" s="43"/>
      <c r="R184" s="4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9"/>
      <c r="AL184" s="39"/>
      <c r="AM184" s="39"/>
      <c r="AN184" s="39"/>
      <c r="AO184" s="39"/>
      <c r="AP184" s="39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</row>
    <row r="185" spans="1:56" ht="27" customHeight="1" x14ac:dyDescent="0.2">
      <c r="A185" s="1"/>
      <c r="B185" s="94" t="s">
        <v>44</v>
      </c>
      <c r="C185" s="95"/>
      <c r="D185" s="1"/>
      <c r="E185" s="2"/>
      <c r="F185" s="4"/>
      <c r="G185" s="4"/>
      <c r="H185" s="3"/>
      <c r="I185" s="3"/>
      <c r="J185" s="3"/>
      <c r="K185" s="3"/>
      <c r="L185" s="46">
        <v>1</v>
      </c>
      <c r="M185" s="3"/>
      <c r="N185" s="3"/>
      <c r="O185" s="3"/>
      <c r="P185" s="3"/>
      <c r="Q185" s="43"/>
      <c r="R185" s="4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9"/>
      <c r="AL185" s="39"/>
      <c r="AM185" s="39"/>
      <c r="AN185" s="39"/>
      <c r="AO185" s="39"/>
      <c r="AP185" s="39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</row>
    <row r="186" spans="1:56" ht="27" customHeight="1" x14ac:dyDescent="0.2">
      <c r="A186" s="1"/>
      <c r="B186" s="96" t="s">
        <v>93</v>
      </c>
      <c r="C186" s="95"/>
      <c r="D186" s="1"/>
      <c r="E186" s="2"/>
      <c r="F186" s="4"/>
      <c r="G186" s="4"/>
      <c r="H186" s="3"/>
      <c r="I186" s="3"/>
      <c r="J186" s="3"/>
      <c r="K186" s="3"/>
      <c r="L186" s="46">
        <v>2</v>
      </c>
      <c r="M186" s="3"/>
      <c r="N186" s="3"/>
      <c r="O186" s="3"/>
      <c r="P186" s="3"/>
      <c r="Q186" s="43"/>
      <c r="R186" s="4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9"/>
      <c r="AL186" s="39"/>
      <c r="AM186" s="39"/>
      <c r="AN186" s="39"/>
      <c r="AO186" s="39"/>
      <c r="AP186" s="39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</row>
    <row r="187" spans="1:56" ht="27" customHeight="1" x14ac:dyDescent="0.2">
      <c r="A187" s="1"/>
      <c r="B187" s="96" t="s">
        <v>88</v>
      </c>
      <c r="C187" s="95"/>
      <c r="D187" s="1"/>
      <c r="E187" s="2"/>
      <c r="F187" s="4"/>
      <c r="G187" s="4"/>
      <c r="H187" s="3"/>
      <c r="I187" s="3"/>
      <c r="J187" s="3"/>
      <c r="K187" s="3"/>
      <c r="L187" s="46">
        <v>2</v>
      </c>
      <c r="M187" s="3"/>
      <c r="N187" s="3"/>
      <c r="O187" s="3"/>
      <c r="P187" s="3"/>
      <c r="Q187" s="43"/>
      <c r="R187" s="4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9"/>
      <c r="AL187" s="39"/>
      <c r="AM187" s="39"/>
      <c r="AN187" s="39"/>
      <c r="AO187" s="39"/>
      <c r="AP187" s="39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</row>
    <row r="188" spans="1:56" ht="27" customHeight="1" x14ac:dyDescent="0.2">
      <c r="A188" s="1"/>
      <c r="B188" s="1"/>
      <c r="C188" s="2"/>
      <c r="D188" s="1"/>
      <c r="E188" s="2"/>
      <c r="F188" s="2"/>
      <c r="G188" s="43"/>
      <c r="H188" s="3"/>
      <c r="I188" s="3"/>
      <c r="J188" s="3"/>
      <c r="K188" s="3"/>
      <c r="L188" s="43"/>
      <c r="M188" s="3"/>
      <c r="N188" s="3"/>
      <c r="O188" s="3"/>
      <c r="P188" s="3"/>
      <c r="Q188" s="43"/>
      <c r="R188" s="4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9"/>
      <c r="AL188" s="39"/>
      <c r="AM188" s="39"/>
      <c r="AN188" s="39"/>
      <c r="AO188" s="39"/>
      <c r="AP188" s="39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</row>
    <row r="189" spans="1:56" ht="27" customHeight="1" x14ac:dyDescent="0.2">
      <c r="A189" s="1"/>
      <c r="B189" s="1"/>
      <c r="C189" s="2"/>
      <c r="D189" s="1"/>
      <c r="E189" s="2"/>
      <c r="F189" s="2"/>
      <c r="G189" s="43"/>
      <c r="H189" s="3"/>
      <c r="I189" s="3"/>
      <c r="J189" s="3"/>
      <c r="K189" s="3"/>
      <c r="L189" s="43"/>
      <c r="M189" s="3"/>
      <c r="N189" s="3"/>
      <c r="O189" s="3"/>
      <c r="P189" s="3"/>
      <c r="Q189" s="43"/>
      <c r="R189" s="4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9"/>
      <c r="AL189" s="39"/>
      <c r="AM189" s="39"/>
      <c r="AN189" s="39"/>
      <c r="AO189" s="39"/>
      <c r="AP189" s="39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</row>
    <row r="190" spans="1:56" ht="27" customHeight="1" x14ac:dyDescent="0.2">
      <c r="A190" s="1"/>
      <c r="B190" s="1"/>
      <c r="C190" s="2"/>
      <c r="D190" s="1"/>
      <c r="E190" s="2"/>
      <c r="F190" s="2"/>
      <c r="G190" s="43"/>
      <c r="H190" s="3"/>
      <c r="I190" s="3"/>
      <c r="J190" s="3"/>
      <c r="K190" s="3"/>
      <c r="L190" s="43"/>
      <c r="M190" s="3"/>
      <c r="N190" s="3"/>
      <c r="O190" s="3"/>
      <c r="P190" s="3"/>
      <c r="Q190" s="43"/>
      <c r="R190" s="4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9"/>
      <c r="AL190" s="39"/>
      <c r="AM190" s="39"/>
      <c r="AN190" s="39"/>
      <c r="AO190" s="39"/>
      <c r="AP190" s="39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</row>
    <row r="191" spans="1:56" ht="27" customHeight="1" x14ac:dyDescent="0.2">
      <c r="A191" s="1"/>
      <c r="B191" s="1"/>
      <c r="C191" s="2"/>
      <c r="D191" s="1"/>
      <c r="E191" s="2"/>
      <c r="F191" s="2"/>
      <c r="G191" s="43"/>
      <c r="H191" s="3"/>
      <c r="I191" s="3"/>
      <c r="J191" s="3"/>
      <c r="K191" s="3"/>
      <c r="L191" s="43"/>
      <c r="M191" s="3"/>
      <c r="N191" s="3"/>
      <c r="O191" s="3"/>
      <c r="P191" s="3"/>
      <c r="Q191" s="43"/>
      <c r="R191" s="4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9"/>
      <c r="AL191" s="39"/>
      <c r="AM191" s="39"/>
      <c r="AN191" s="39"/>
      <c r="AO191" s="39"/>
      <c r="AP191" s="39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</row>
    <row r="192" spans="1:56" ht="27" customHeight="1" x14ac:dyDescent="0.2">
      <c r="A192" s="1"/>
      <c r="B192" s="1"/>
      <c r="C192" s="2"/>
      <c r="D192" s="1"/>
      <c r="E192" s="2"/>
      <c r="F192" s="2"/>
      <c r="G192" s="43"/>
      <c r="H192" s="3"/>
      <c r="I192" s="3"/>
      <c r="J192" s="3"/>
      <c r="K192" s="3"/>
      <c r="L192" s="43"/>
      <c r="M192" s="3"/>
      <c r="N192" s="3"/>
      <c r="O192" s="3"/>
      <c r="P192" s="3"/>
      <c r="Q192" s="43"/>
      <c r="R192" s="4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9"/>
      <c r="AL192" s="39"/>
      <c r="AM192" s="39"/>
      <c r="AN192" s="39"/>
      <c r="AO192" s="39"/>
      <c r="AP192" s="39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</row>
    <row r="193" spans="1:56" ht="27" customHeight="1" x14ac:dyDescent="0.2">
      <c r="A193" s="1"/>
      <c r="B193" s="1"/>
      <c r="C193" s="2"/>
      <c r="D193" s="1"/>
      <c r="E193" s="2"/>
      <c r="F193" s="2"/>
      <c r="G193" s="43"/>
      <c r="H193" s="3"/>
      <c r="I193" s="3"/>
      <c r="J193" s="3"/>
      <c r="K193" s="3"/>
      <c r="L193" s="43"/>
      <c r="M193" s="3"/>
      <c r="N193" s="3"/>
      <c r="O193" s="3"/>
      <c r="P193" s="3"/>
      <c r="Q193" s="43"/>
      <c r="R193" s="4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9"/>
      <c r="AL193" s="39"/>
      <c r="AM193" s="39"/>
      <c r="AN193" s="39"/>
      <c r="AO193" s="39"/>
      <c r="AP193" s="39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</row>
    <row r="194" spans="1:56" ht="27" customHeight="1" x14ac:dyDescent="0.2">
      <c r="A194" s="1"/>
      <c r="B194" s="1"/>
      <c r="C194" s="2"/>
      <c r="D194" s="1"/>
      <c r="E194" s="2"/>
      <c r="F194" s="2"/>
      <c r="G194" s="43"/>
      <c r="H194" s="3"/>
      <c r="I194" s="3"/>
      <c r="J194" s="3"/>
      <c r="K194" s="3"/>
      <c r="L194" s="43"/>
      <c r="M194" s="3"/>
      <c r="N194" s="3"/>
      <c r="O194" s="3"/>
      <c r="P194" s="3"/>
      <c r="Q194" s="43"/>
      <c r="R194" s="4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9"/>
      <c r="AL194" s="39"/>
      <c r="AM194" s="39"/>
      <c r="AN194" s="39"/>
      <c r="AO194" s="39"/>
      <c r="AP194" s="39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</row>
    <row r="195" spans="1:56" ht="27" customHeight="1" x14ac:dyDescent="0.2">
      <c r="A195" s="1"/>
      <c r="B195" s="1"/>
      <c r="C195" s="2"/>
      <c r="D195" s="1"/>
      <c r="E195" s="2"/>
      <c r="F195" s="2"/>
      <c r="G195" s="43"/>
      <c r="H195" s="3"/>
      <c r="I195" s="3"/>
      <c r="J195" s="3"/>
      <c r="K195" s="3"/>
      <c r="L195" s="43"/>
      <c r="M195" s="3"/>
      <c r="N195" s="3"/>
      <c r="O195" s="3"/>
      <c r="P195" s="3"/>
      <c r="Q195" s="43"/>
      <c r="R195" s="4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9"/>
      <c r="AL195" s="39"/>
      <c r="AM195" s="39"/>
      <c r="AN195" s="39"/>
      <c r="AO195" s="39"/>
      <c r="AP195" s="39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</row>
    <row r="196" spans="1:56" ht="27" customHeight="1" x14ac:dyDescent="0.2">
      <c r="A196" s="1"/>
      <c r="B196" s="1"/>
      <c r="C196" s="2"/>
      <c r="D196" s="1"/>
      <c r="E196" s="2"/>
      <c r="F196" s="2"/>
      <c r="G196" s="43"/>
      <c r="H196" s="3"/>
      <c r="I196" s="3"/>
      <c r="J196" s="3"/>
      <c r="K196" s="3"/>
      <c r="L196" s="43"/>
      <c r="M196" s="3"/>
      <c r="N196" s="3"/>
      <c r="O196" s="3"/>
      <c r="P196" s="3"/>
      <c r="Q196" s="43"/>
      <c r="R196" s="4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9"/>
      <c r="AL196" s="39"/>
      <c r="AM196" s="39"/>
      <c r="AN196" s="39"/>
      <c r="AO196" s="39"/>
      <c r="AP196" s="39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</row>
    <row r="197" spans="1:56" ht="27" customHeight="1" x14ac:dyDescent="0.2">
      <c r="A197" s="1"/>
      <c r="B197" s="1"/>
      <c r="C197" s="2"/>
      <c r="D197" s="1"/>
      <c r="E197" s="2"/>
      <c r="F197" s="2"/>
      <c r="G197" s="43"/>
      <c r="H197" s="3"/>
      <c r="I197" s="3"/>
      <c r="J197" s="3"/>
      <c r="K197" s="3"/>
      <c r="L197" s="43"/>
      <c r="M197" s="3"/>
      <c r="N197" s="3"/>
      <c r="O197" s="3"/>
      <c r="P197" s="3"/>
      <c r="Q197" s="43"/>
      <c r="R197" s="4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9"/>
      <c r="AL197" s="39"/>
      <c r="AM197" s="39"/>
      <c r="AN197" s="39"/>
      <c r="AO197" s="39"/>
      <c r="AP197" s="39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</row>
    <row r="198" spans="1:56" ht="27" customHeight="1" x14ac:dyDescent="0.2">
      <c r="A198" s="1"/>
      <c r="B198" s="1"/>
      <c r="C198" s="2"/>
      <c r="D198" s="1"/>
      <c r="E198" s="2"/>
      <c r="F198" s="2"/>
      <c r="G198" s="43"/>
      <c r="H198" s="3"/>
      <c r="I198" s="3"/>
      <c r="J198" s="3"/>
      <c r="K198" s="3"/>
      <c r="L198" s="43"/>
      <c r="M198" s="3"/>
      <c r="N198" s="3"/>
      <c r="O198" s="3"/>
      <c r="P198" s="3"/>
      <c r="Q198" s="43"/>
      <c r="R198" s="4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9"/>
      <c r="AL198" s="39"/>
      <c r="AM198" s="39"/>
      <c r="AN198" s="39"/>
      <c r="AO198" s="39"/>
      <c r="AP198" s="39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</row>
    <row r="199" spans="1:56" ht="27" customHeight="1" x14ac:dyDescent="0.2">
      <c r="A199" s="1"/>
      <c r="B199" s="1"/>
      <c r="C199" s="2"/>
      <c r="D199" s="1"/>
      <c r="E199" s="2"/>
      <c r="F199" s="2"/>
      <c r="G199" s="43"/>
      <c r="H199" s="3"/>
      <c r="I199" s="3"/>
      <c r="J199" s="3"/>
      <c r="K199" s="3"/>
      <c r="L199" s="43"/>
      <c r="M199" s="3"/>
      <c r="N199" s="3"/>
      <c r="O199" s="3"/>
      <c r="P199" s="3"/>
      <c r="Q199" s="43"/>
      <c r="R199" s="4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9"/>
      <c r="AL199" s="39"/>
      <c r="AM199" s="39"/>
      <c r="AN199" s="39"/>
      <c r="AO199" s="39"/>
      <c r="AP199" s="39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</row>
    <row r="200" spans="1:56" ht="27" customHeight="1" x14ac:dyDescent="0.2">
      <c r="A200" s="1"/>
      <c r="B200" s="1"/>
      <c r="C200" s="2"/>
      <c r="D200" s="1"/>
      <c r="E200" s="2"/>
      <c r="F200" s="2"/>
      <c r="G200" s="43"/>
      <c r="H200" s="3"/>
      <c r="I200" s="3"/>
      <c r="J200" s="3"/>
      <c r="K200" s="3"/>
      <c r="L200" s="43"/>
      <c r="M200" s="3"/>
      <c r="N200" s="3"/>
      <c r="O200" s="3"/>
      <c r="P200" s="3"/>
      <c r="Q200" s="43"/>
      <c r="R200" s="4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9"/>
      <c r="AL200" s="39"/>
      <c r="AM200" s="39"/>
      <c r="AN200" s="39"/>
      <c r="AO200" s="39"/>
      <c r="AP200" s="39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</row>
    <row r="201" spans="1:56" ht="27" customHeight="1" x14ac:dyDescent="0.2">
      <c r="A201" s="1"/>
      <c r="B201" s="1"/>
      <c r="C201" s="2"/>
      <c r="D201" s="1"/>
      <c r="E201" s="2"/>
      <c r="F201" s="2"/>
      <c r="G201" s="43"/>
      <c r="H201" s="3"/>
      <c r="I201" s="3"/>
      <c r="J201" s="3"/>
      <c r="K201" s="3"/>
      <c r="L201" s="43"/>
      <c r="M201" s="3"/>
      <c r="N201" s="3"/>
      <c r="O201" s="3"/>
      <c r="P201" s="3"/>
      <c r="Q201" s="43"/>
      <c r="R201" s="4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9"/>
      <c r="AL201" s="39"/>
      <c r="AM201" s="39"/>
      <c r="AN201" s="39"/>
      <c r="AO201" s="39"/>
      <c r="AP201" s="39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</row>
    <row r="202" spans="1:56" ht="27" customHeight="1" x14ac:dyDescent="0.2">
      <c r="A202" s="1"/>
      <c r="B202" s="1"/>
      <c r="C202" s="2"/>
      <c r="D202" s="1"/>
      <c r="E202" s="2"/>
      <c r="F202" s="2"/>
      <c r="G202" s="43"/>
      <c r="H202" s="3"/>
      <c r="I202" s="3"/>
      <c r="J202" s="3"/>
      <c r="K202" s="3"/>
      <c r="L202" s="43"/>
      <c r="M202" s="3"/>
      <c r="N202" s="3"/>
      <c r="O202" s="3"/>
      <c r="P202" s="3"/>
      <c r="Q202" s="43"/>
      <c r="R202" s="4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9"/>
      <c r="AL202" s="39"/>
      <c r="AM202" s="39"/>
      <c r="AN202" s="39"/>
      <c r="AO202" s="39"/>
      <c r="AP202" s="39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</row>
    <row r="203" spans="1:56" ht="27" customHeight="1" x14ac:dyDescent="0.2">
      <c r="A203" s="1"/>
      <c r="B203" s="1"/>
      <c r="C203" s="2"/>
      <c r="D203" s="1"/>
      <c r="E203" s="2"/>
      <c r="F203" s="2"/>
      <c r="G203" s="43"/>
      <c r="H203" s="3"/>
      <c r="I203" s="3"/>
      <c r="J203" s="3"/>
      <c r="K203" s="3"/>
      <c r="L203" s="43"/>
      <c r="M203" s="3"/>
      <c r="N203" s="3"/>
      <c r="O203" s="3"/>
      <c r="P203" s="3"/>
      <c r="Q203" s="43"/>
      <c r="R203" s="4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9"/>
      <c r="AL203" s="39"/>
      <c r="AM203" s="39"/>
      <c r="AN203" s="39"/>
      <c r="AO203" s="39"/>
      <c r="AP203" s="39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</row>
    <row r="204" spans="1:56" ht="27" customHeight="1" x14ac:dyDescent="0.2">
      <c r="A204" s="1"/>
      <c r="B204" s="1"/>
      <c r="C204" s="2"/>
      <c r="D204" s="1"/>
      <c r="E204" s="2"/>
      <c r="F204" s="2"/>
      <c r="G204" s="43"/>
      <c r="H204" s="3"/>
      <c r="I204" s="3"/>
      <c r="J204" s="3"/>
      <c r="K204" s="3"/>
      <c r="L204" s="43"/>
      <c r="M204" s="3"/>
      <c r="N204" s="3"/>
      <c r="O204" s="3"/>
      <c r="P204" s="3"/>
      <c r="Q204" s="43"/>
      <c r="R204" s="4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9"/>
      <c r="AL204" s="39"/>
      <c r="AM204" s="39"/>
      <c r="AN204" s="39"/>
      <c r="AO204" s="39"/>
      <c r="AP204" s="39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</row>
    <row r="205" spans="1:56" ht="27" customHeight="1" x14ac:dyDescent="0.2">
      <c r="A205" s="1"/>
      <c r="B205" s="1"/>
      <c r="C205" s="2"/>
      <c r="D205" s="1"/>
      <c r="E205" s="2"/>
      <c r="F205" s="2"/>
      <c r="G205" s="43"/>
      <c r="H205" s="3"/>
      <c r="I205" s="3"/>
      <c r="J205" s="3"/>
      <c r="K205" s="3"/>
      <c r="L205" s="43"/>
      <c r="M205" s="3"/>
      <c r="N205" s="3"/>
      <c r="O205" s="3"/>
      <c r="P205" s="3"/>
      <c r="Q205" s="43"/>
      <c r="R205" s="4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9"/>
      <c r="AL205" s="39"/>
      <c r="AM205" s="39"/>
      <c r="AN205" s="39"/>
      <c r="AO205" s="39"/>
      <c r="AP205" s="39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</row>
    <row r="206" spans="1:56" ht="27" customHeight="1" x14ac:dyDescent="0.2">
      <c r="A206" s="1"/>
      <c r="B206" s="1"/>
      <c r="C206" s="2"/>
      <c r="D206" s="1"/>
      <c r="E206" s="2"/>
      <c r="F206" s="2"/>
      <c r="G206" s="43"/>
      <c r="H206" s="3"/>
      <c r="I206" s="3"/>
      <c r="J206" s="3"/>
      <c r="K206" s="3"/>
      <c r="L206" s="43"/>
      <c r="M206" s="3"/>
      <c r="N206" s="3"/>
      <c r="O206" s="3"/>
      <c r="P206" s="3"/>
      <c r="Q206" s="43"/>
      <c r="R206" s="4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9"/>
      <c r="AL206" s="39"/>
      <c r="AM206" s="39"/>
      <c r="AN206" s="39"/>
      <c r="AO206" s="39"/>
      <c r="AP206" s="39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</row>
    <row r="207" spans="1:56" ht="27" customHeight="1" x14ac:dyDescent="0.2">
      <c r="A207" s="1"/>
      <c r="B207" s="1"/>
      <c r="C207" s="2"/>
      <c r="D207" s="1"/>
      <c r="E207" s="2"/>
      <c r="F207" s="2"/>
      <c r="G207" s="43"/>
      <c r="H207" s="3"/>
      <c r="I207" s="3"/>
      <c r="J207" s="3"/>
      <c r="K207" s="3"/>
      <c r="L207" s="43"/>
      <c r="M207" s="3"/>
      <c r="N207" s="3"/>
      <c r="O207" s="3"/>
      <c r="P207" s="3"/>
      <c r="Q207" s="43"/>
      <c r="R207" s="4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9"/>
      <c r="AL207" s="39"/>
      <c r="AM207" s="39"/>
      <c r="AN207" s="39"/>
      <c r="AO207" s="39"/>
      <c r="AP207" s="39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</row>
    <row r="208" spans="1:56" ht="27" customHeight="1" x14ac:dyDescent="0.2">
      <c r="A208" s="1"/>
      <c r="B208" s="1"/>
      <c r="C208" s="2"/>
      <c r="D208" s="1"/>
      <c r="E208" s="2"/>
      <c r="F208" s="2"/>
      <c r="G208" s="43"/>
      <c r="H208" s="3"/>
      <c r="I208" s="3"/>
      <c r="J208" s="3"/>
      <c r="K208" s="3"/>
      <c r="L208" s="43"/>
      <c r="M208" s="3"/>
      <c r="N208" s="3"/>
      <c r="O208" s="3"/>
      <c r="P208" s="3"/>
      <c r="Q208" s="43"/>
      <c r="R208" s="4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9"/>
      <c r="AL208" s="39"/>
      <c r="AM208" s="39"/>
      <c r="AN208" s="39"/>
      <c r="AO208" s="39"/>
      <c r="AP208" s="39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</row>
    <row r="209" spans="1:56" ht="27" customHeight="1" x14ac:dyDescent="0.2">
      <c r="A209" s="1"/>
      <c r="B209" s="1"/>
      <c r="C209" s="2"/>
      <c r="D209" s="1"/>
      <c r="E209" s="2"/>
      <c r="F209" s="2"/>
      <c r="G209" s="43"/>
      <c r="H209" s="3"/>
      <c r="I209" s="3"/>
      <c r="J209" s="3"/>
      <c r="K209" s="3"/>
      <c r="L209" s="43"/>
      <c r="M209" s="3"/>
      <c r="N209" s="3"/>
      <c r="O209" s="3"/>
      <c r="P209" s="3"/>
      <c r="Q209" s="43"/>
      <c r="R209" s="4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9"/>
      <c r="AL209" s="39"/>
      <c r="AM209" s="39"/>
      <c r="AN209" s="39"/>
      <c r="AO209" s="39"/>
      <c r="AP209" s="39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</row>
    <row r="210" spans="1:56" ht="27" customHeight="1" x14ac:dyDescent="0.2">
      <c r="A210" s="1"/>
      <c r="B210" s="1"/>
      <c r="C210" s="2"/>
      <c r="D210" s="1"/>
      <c r="E210" s="2"/>
      <c r="F210" s="2"/>
      <c r="G210" s="43"/>
      <c r="H210" s="3"/>
      <c r="I210" s="3"/>
      <c r="J210" s="3"/>
      <c r="K210" s="3"/>
      <c r="L210" s="43"/>
      <c r="M210" s="3"/>
      <c r="N210" s="3"/>
      <c r="O210" s="3"/>
      <c r="P210" s="3"/>
      <c r="Q210" s="43"/>
      <c r="R210" s="4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9"/>
      <c r="AL210" s="39"/>
      <c r="AM210" s="39"/>
      <c r="AN210" s="39"/>
      <c r="AO210" s="39"/>
      <c r="AP210" s="39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</row>
    <row r="211" spans="1:56" ht="27" customHeight="1" x14ac:dyDescent="0.2">
      <c r="A211" s="1"/>
      <c r="B211" s="1"/>
      <c r="C211" s="2"/>
      <c r="D211" s="1"/>
      <c r="E211" s="2"/>
      <c r="F211" s="2"/>
      <c r="G211" s="43"/>
      <c r="H211" s="3"/>
      <c r="I211" s="3"/>
      <c r="J211" s="3"/>
      <c r="K211" s="3"/>
      <c r="L211" s="43"/>
      <c r="M211" s="3"/>
      <c r="N211" s="3"/>
      <c r="O211" s="3"/>
      <c r="P211" s="3"/>
      <c r="Q211" s="43"/>
      <c r="R211" s="4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9"/>
      <c r="AL211" s="39"/>
      <c r="AM211" s="39"/>
      <c r="AN211" s="39"/>
      <c r="AO211" s="39"/>
      <c r="AP211" s="39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</row>
    <row r="212" spans="1:56" ht="27" customHeight="1" x14ac:dyDescent="0.2">
      <c r="A212" s="1"/>
      <c r="B212" s="1"/>
      <c r="C212" s="2"/>
      <c r="D212" s="1"/>
      <c r="E212" s="2"/>
      <c r="F212" s="2"/>
      <c r="G212" s="43"/>
      <c r="H212" s="3"/>
      <c r="I212" s="3"/>
      <c r="J212" s="3"/>
      <c r="K212" s="3"/>
      <c r="L212" s="43"/>
      <c r="M212" s="3"/>
      <c r="N212" s="3"/>
      <c r="O212" s="3"/>
      <c r="P212" s="3"/>
      <c r="Q212" s="43"/>
      <c r="R212" s="4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9"/>
      <c r="AL212" s="39"/>
      <c r="AM212" s="39"/>
      <c r="AN212" s="39"/>
      <c r="AO212" s="39"/>
      <c r="AP212" s="39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</row>
    <row r="213" spans="1:56" ht="27" customHeight="1" x14ac:dyDescent="0.2">
      <c r="A213" s="1"/>
      <c r="B213" s="1"/>
      <c r="C213" s="2"/>
      <c r="D213" s="1"/>
      <c r="E213" s="2"/>
      <c r="F213" s="2"/>
      <c r="G213" s="43"/>
      <c r="H213" s="3"/>
      <c r="I213" s="3"/>
      <c r="J213" s="3"/>
      <c r="K213" s="3"/>
      <c r="L213" s="43"/>
      <c r="M213" s="3"/>
      <c r="N213" s="3"/>
      <c r="O213" s="3"/>
      <c r="P213" s="3"/>
      <c r="Q213" s="43"/>
      <c r="R213" s="4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9"/>
      <c r="AL213" s="39"/>
      <c r="AM213" s="39"/>
      <c r="AN213" s="39"/>
      <c r="AO213" s="39"/>
      <c r="AP213" s="39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</row>
    <row r="214" spans="1:56" ht="27" customHeight="1" x14ac:dyDescent="0.2">
      <c r="A214" s="1"/>
      <c r="B214" s="1"/>
      <c r="C214" s="2"/>
      <c r="D214" s="1"/>
      <c r="E214" s="2"/>
      <c r="F214" s="2"/>
      <c r="G214" s="43"/>
      <c r="H214" s="3"/>
      <c r="I214" s="3"/>
      <c r="J214" s="3"/>
      <c r="K214" s="3"/>
      <c r="L214" s="43"/>
      <c r="M214" s="3"/>
      <c r="N214" s="3"/>
      <c r="O214" s="3"/>
      <c r="P214" s="3"/>
      <c r="Q214" s="43"/>
      <c r="R214" s="4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40"/>
      <c r="BA214" s="40"/>
      <c r="BB214" s="40"/>
      <c r="BC214" s="40"/>
      <c r="BD214" s="40"/>
    </row>
    <row r="215" spans="1:56" ht="27" customHeight="1" x14ac:dyDescent="0.2">
      <c r="A215" s="1"/>
      <c r="B215" s="1"/>
      <c r="C215" s="2"/>
      <c r="D215" s="1"/>
      <c r="E215" s="2"/>
      <c r="F215" s="2"/>
      <c r="G215" s="43"/>
      <c r="H215" s="3"/>
      <c r="I215" s="3"/>
      <c r="J215" s="3"/>
      <c r="K215" s="3"/>
      <c r="L215" s="43"/>
      <c r="M215" s="3"/>
      <c r="N215" s="3"/>
      <c r="O215" s="3"/>
      <c r="P215" s="3"/>
      <c r="Q215" s="43"/>
      <c r="R215" s="4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40"/>
      <c r="BA215" s="40"/>
      <c r="BB215" s="40"/>
      <c r="BC215" s="40"/>
      <c r="BD215" s="40"/>
    </row>
    <row r="216" spans="1:56" ht="27" customHeight="1" x14ac:dyDescent="0.2">
      <c r="A216" s="1"/>
      <c r="B216" s="1"/>
      <c r="C216" s="2"/>
      <c r="D216" s="1"/>
      <c r="E216" s="2"/>
      <c r="F216" s="2"/>
      <c r="G216" s="43"/>
      <c r="H216" s="3"/>
      <c r="I216" s="3"/>
      <c r="J216" s="3"/>
      <c r="K216" s="3"/>
      <c r="L216" s="43"/>
      <c r="M216" s="3"/>
      <c r="N216" s="3"/>
      <c r="O216" s="3"/>
      <c r="P216" s="3"/>
      <c r="Q216" s="43"/>
      <c r="R216" s="4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40"/>
      <c r="BA216" s="40"/>
      <c r="BB216" s="40"/>
      <c r="BC216" s="40"/>
      <c r="BD216" s="40"/>
    </row>
    <row r="217" spans="1:56" ht="27" customHeight="1" x14ac:dyDescent="0.2">
      <c r="A217" s="1"/>
      <c r="B217" s="1"/>
      <c r="C217" s="2"/>
      <c r="D217" s="1"/>
      <c r="E217" s="2"/>
      <c r="F217" s="2"/>
      <c r="G217" s="43"/>
      <c r="H217" s="3"/>
      <c r="I217" s="3"/>
      <c r="J217" s="3"/>
      <c r="K217" s="3"/>
      <c r="L217" s="43"/>
      <c r="M217" s="3"/>
      <c r="N217" s="3"/>
      <c r="O217" s="3"/>
      <c r="P217" s="3"/>
      <c r="Q217" s="43"/>
      <c r="R217" s="4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40"/>
      <c r="BA217" s="40"/>
      <c r="BB217" s="40"/>
      <c r="BC217" s="40"/>
      <c r="BD217" s="40"/>
    </row>
    <row r="218" spans="1:56" ht="27" customHeight="1" x14ac:dyDescent="0.2">
      <c r="A218" s="1"/>
      <c r="B218" s="1"/>
      <c r="C218" s="2"/>
      <c r="D218" s="1"/>
      <c r="E218" s="2"/>
      <c r="F218" s="2"/>
      <c r="G218" s="43"/>
      <c r="H218" s="3"/>
      <c r="I218" s="3"/>
      <c r="J218" s="3"/>
      <c r="K218" s="3"/>
      <c r="L218" s="43"/>
      <c r="M218" s="3"/>
      <c r="N218" s="3"/>
      <c r="O218" s="3"/>
      <c r="P218" s="3"/>
      <c r="Q218" s="43"/>
      <c r="R218" s="4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40"/>
      <c r="BA218" s="40"/>
      <c r="BB218" s="40"/>
      <c r="BC218" s="40"/>
      <c r="BD218" s="40"/>
    </row>
    <row r="219" spans="1:56" ht="27" customHeight="1" x14ac:dyDescent="0.2">
      <c r="A219" s="1"/>
      <c r="B219" s="1"/>
      <c r="C219" s="2"/>
      <c r="D219" s="1"/>
      <c r="E219" s="2"/>
      <c r="F219" s="2"/>
      <c r="G219" s="43"/>
      <c r="H219" s="3"/>
      <c r="I219" s="3"/>
      <c r="J219" s="3"/>
      <c r="K219" s="3"/>
      <c r="L219" s="43"/>
      <c r="M219" s="3"/>
      <c r="N219" s="3"/>
      <c r="O219" s="3"/>
      <c r="P219" s="3"/>
      <c r="Q219" s="43"/>
      <c r="R219" s="4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40"/>
      <c r="BA219" s="40"/>
      <c r="BB219" s="40"/>
      <c r="BC219" s="40"/>
      <c r="BD219" s="40"/>
    </row>
    <row r="220" spans="1:56" ht="27" customHeight="1" x14ac:dyDescent="0.2">
      <c r="A220" s="1"/>
      <c r="B220" s="1"/>
      <c r="C220" s="2"/>
      <c r="D220" s="1"/>
      <c r="E220" s="2"/>
      <c r="F220" s="2"/>
      <c r="G220" s="43"/>
      <c r="H220" s="3"/>
      <c r="I220" s="3"/>
      <c r="J220" s="3"/>
      <c r="K220" s="3"/>
      <c r="L220" s="43"/>
      <c r="M220" s="3"/>
      <c r="N220" s="3"/>
      <c r="O220" s="3"/>
      <c r="P220" s="3"/>
      <c r="Q220" s="43"/>
      <c r="R220" s="4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40"/>
      <c r="BA220" s="40"/>
      <c r="BB220" s="40"/>
      <c r="BC220" s="40"/>
      <c r="BD220" s="40"/>
    </row>
    <row r="221" spans="1:56" ht="27" customHeight="1" x14ac:dyDescent="0.2">
      <c r="A221" s="1"/>
      <c r="B221" s="1"/>
      <c r="C221" s="2"/>
      <c r="D221" s="1"/>
      <c r="E221" s="2"/>
      <c r="F221" s="2"/>
      <c r="G221" s="43"/>
      <c r="H221" s="3"/>
      <c r="I221" s="3"/>
      <c r="J221" s="3"/>
      <c r="K221" s="3"/>
      <c r="L221" s="43"/>
      <c r="M221" s="3"/>
      <c r="N221" s="3"/>
      <c r="O221" s="3"/>
      <c r="P221" s="3"/>
      <c r="Q221" s="43"/>
      <c r="R221" s="4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40"/>
      <c r="BA221" s="40"/>
      <c r="BB221" s="40"/>
      <c r="BC221" s="40"/>
      <c r="BD221" s="40"/>
    </row>
    <row r="222" spans="1:56" ht="27" customHeight="1" x14ac:dyDescent="0.2">
      <c r="A222" s="1"/>
      <c r="B222" s="1"/>
      <c r="C222" s="2"/>
      <c r="D222" s="1"/>
      <c r="E222" s="2"/>
      <c r="F222" s="2"/>
      <c r="G222" s="43"/>
      <c r="H222" s="3"/>
      <c r="I222" s="3"/>
      <c r="J222" s="3"/>
      <c r="K222" s="3"/>
      <c r="L222" s="43"/>
      <c r="M222" s="3"/>
      <c r="N222" s="3"/>
      <c r="O222" s="3"/>
      <c r="P222" s="3"/>
      <c r="Q222" s="43"/>
      <c r="R222" s="4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40"/>
      <c r="BA222" s="40"/>
      <c r="BB222" s="40"/>
      <c r="BC222" s="40"/>
      <c r="BD222" s="40"/>
    </row>
    <row r="223" spans="1:56" ht="27" customHeight="1" x14ac:dyDescent="0.2">
      <c r="A223" s="1"/>
      <c r="B223" s="1"/>
      <c r="C223" s="2"/>
      <c r="D223" s="1"/>
      <c r="E223" s="2"/>
      <c r="F223" s="2"/>
      <c r="G223" s="43"/>
      <c r="H223" s="3"/>
      <c r="I223" s="3"/>
      <c r="J223" s="3"/>
      <c r="K223" s="3"/>
      <c r="L223" s="43"/>
      <c r="M223" s="3"/>
      <c r="N223" s="3"/>
      <c r="O223" s="3"/>
      <c r="P223" s="3"/>
      <c r="Q223" s="43"/>
      <c r="R223" s="4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40"/>
      <c r="BA223" s="40"/>
      <c r="BB223" s="40"/>
      <c r="BC223" s="40"/>
      <c r="BD223" s="40"/>
    </row>
    <row r="224" spans="1:56" ht="27" customHeight="1" x14ac:dyDescent="0.2">
      <c r="A224" s="1"/>
      <c r="B224" s="1"/>
      <c r="C224" s="2"/>
      <c r="D224" s="1"/>
      <c r="E224" s="2"/>
      <c r="F224" s="2"/>
      <c r="G224" s="43"/>
      <c r="H224" s="3"/>
      <c r="I224" s="3"/>
      <c r="J224" s="3"/>
      <c r="K224" s="3"/>
      <c r="L224" s="43"/>
      <c r="M224" s="3"/>
      <c r="N224" s="3"/>
      <c r="O224" s="3"/>
      <c r="P224" s="3"/>
      <c r="Q224" s="43"/>
      <c r="R224" s="4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40"/>
      <c r="BA224" s="40"/>
      <c r="BB224" s="40"/>
      <c r="BC224" s="40"/>
      <c r="BD224" s="40"/>
    </row>
    <row r="225" spans="1:56" ht="27" customHeight="1" x14ac:dyDescent="0.2">
      <c r="A225" s="1"/>
      <c r="B225" s="1"/>
      <c r="C225" s="2"/>
      <c r="D225" s="1"/>
      <c r="E225" s="2"/>
      <c r="F225" s="2"/>
      <c r="G225" s="43"/>
      <c r="H225" s="3"/>
      <c r="I225" s="3"/>
      <c r="J225" s="3"/>
      <c r="K225" s="3"/>
      <c r="L225" s="43"/>
      <c r="M225" s="3"/>
      <c r="N225" s="3"/>
      <c r="O225" s="3"/>
      <c r="P225" s="3"/>
      <c r="Q225" s="43"/>
      <c r="R225" s="4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40"/>
      <c r="BA225" s="40"/>
      <c r="BB225" s="40"/>
      <c r="BC225" s="40"/>
      <c r="BD225" s="40"/>
    </row>
    <row r="226" spans="1:56" ht="27" customHeight="1" x14ac:dyDescent="0.2">
      <c r="A226" s="1"/>
      <c r="B226" s="1"/>
      <c r="C226" s="2"/>
      <c r="D226" s="1"/>
      <c r="E226" s="2"/>
      <c r="F226" s="2"/>
      <c r="G226" s="43"/>
      <c r="H226" s="3"/>
      <c r="I226" s="3"/>
      <c r="J226" s="3"/>
      <c r="K226" s="3"/>
      <c r="L226" s="43"/>
      <c r="M226" s="3"/>
      <c r="N226" s="3"/>
      <c r="O226" s="3"/>
      <c r="P226" s="3"/>
      <c r="Q226" s="43"/>
      <c r="R226" s="4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40"/>
      <c r="BA226" s="40"/>
      <c r="BB226" s="40"/>
      <c r="BC226" s="40"/>
      <c r="BD226" s="40"/>
    </row>
    <row r="227" spans="1:56" ht="27" customHeight="1" x14ac:dyDescent="0.2">
      <c r="A227" s="1"/>
      <c r="B227" s="1"/>
      <c r="C227" s="2"/>
      <c r="D227" s="1"/>
      <c r="E227" s="2"/>
      <c r="F227" s="2"/>
      <c r="G227" s="43"/>
      <c r="H227" s="3"/>
      <c r="I227" s="3"/>
      <c r="J227" s="3"/>
      <c r="K227" s="3"/>
      <c r="L227" s="43"/>
      <c r="M227" s="3"/>
      <c r="N227" s="3"/>
      <c r="O227" s="3"/>
      <c r="P227" s="3"/>
      <c r="Q227" s="43"/>
      <c r="R227" s="4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40"/>
      <c r="BA227" s="40"/>
      <c r="BB227" s="40"/>
      <c r="BC227" s="40"/>
      <c r="BD227" s="40"/>
    </row>
    <row r="228" spans="1:56" ht="27" customHeight="1" x14ac:dyDescent="0.2">
      <c r="A228" s="1"/>
      <c r="B228" s="1"/>
      <c r="C228" s="2"/>
      <c r="D228" s="1"/>
      <c r="E228" s="2"/>
      <c r="F228" s="2"/>
      <c r="G228" s="43"/>
      <c r="H228" s="3"/>
      <c r="I228" s="3"/>
      <c r="J228" s="3"/>
      <c r="K228" s="3"/>
      <c r="L228" s="43"/>
      <c r="M228" s="3"/>
      <c r="N228" s="3"/>
      <c r="O228" s="3"/>
      <c r="P228" s="3"/>
      <c r="Q228" s="43"/>
      <c r="R228" s="4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40"/>
      <c r="BA228" s="40"/>
      <c r="BB228" s="40"/>
      <c r="BC228" s="40"/>
      <c r="BD228" s="40"/>
    </row>
    <row r="229" spans="1:56" ht="27" customHeight="1" x14ac:dyDescent="0.2">
      <c r="A229" s="1"/>
      <c r="B229" s="1"/>
      <c r="C229" s="2"/>
      <c r="D229" s="1"/>
      <c r="E229" s="2"/>
      <c r="F229" s="2"/>
      <c r="G229" s="43"/>
      <c r="H229" s="3"/>
      <c r="I229" s="3"/>
      <c r="J229" s="3"/>
      <c r="K229" s="3"/>
      <c r="L229" s="43"/>
      <c r="M229" s="3"/>
      <c r="N229" s="3"/>
      <c r="O229" s="3"/>
      <c r="P229" s="3"/>
      <c r="Q229" s="43"/>
      <c r="R229" s="4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40"/>
      <c r="BA229" s="40"/>
      <c r="BB229" s="40"/>
      <c r="BC229" s="40"/>
      <c r="BD229" s="40"/>
    </row>
    <row r="230" spans="1:56" ht="27" customHeight="1" x14ac:dyDescent="0.2">
      <c r="A230" s="1"/>
      <c r="B230" s="1"/>
      <c r="C230" s="2"/>
      <c r="D230" s="1"/>
      <c r="E230" s="2"/>
      <c r="F230" s="2"/>
      <c r="G230" s="43"/>
      <c r="H230" s="3"/>
      <c r="I230" s="3"/>
      <c r="J230" s="3"/>
      <c r="K230" s="3"/>
      <c r="L230" s="43"/>
      <c r="M230" s="3"/>
      <c r="N230" s="3"/>
      <c r="O230" s="3"/>
      <c r="P230" s="3"/>
      <c r="Q230" s="43"/>
      <c r="R230" s="4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40"/>
      <c r="BA230" s="40"/>
      <c r="BB230" s="40"/>
      <c r="BC230" s="40"/>
      <c r="BD230" s="40"/>
    </row>
    <row r="231" spans="1:56" ht="27" customHeight="1" x14ac:dyDescent="0.2">
      <c r="A231" s="1"/>
      <c r="B231" s="1"/>
      <c r="C231" s="2"/>
      <c r="D231" s="1"/>
      <c r="E231" s="2"/>
      <c r="F231" s="2"/>
      <c r="G231" s="43"/>
      <c r="H231" s="3"/>
      <c r="I231" s="3"/>
      <c r="J231" s="3"/>
      <c r="K231" s="3"/>
      <c r="L231" s="43"/>
      <c r="M231" s="3"/>
      <c r="N231" s="3"/>
      <c r="O231" s="3"/>
      <c r="P231" s="3"/>
      <c r="Q231" s="43"/>
      <c r="R231" s="4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40"/>
      <c r="BA231" s="40"/>
      <c r="BB231" s="40"/>
      <c r="BC231" s="40"/>
      <c r="BD231" s="40"/>
    </row>
    <row r="232" spans="1:56" ht="27" customHeight="1" x14ac:dyDescent="0.2">
      <c r="A232" s="1"/>
      <c r="B232" s="1"/>
      <c r="C232" s="2"/>
      <c r="D232" s="1"/>
      <c r="E232" s="2"/>
      <c r="F232" s="2"/>
      <c r="G232" s="43"/>
      <c r="H232" s="3"/>
      <c r="I232" s="3"/>
      <c r="J232" s="3"/>
      <c r="K232" s="3"/>
      <c r="L232" s="43"/>
      <c r="M232" s="3"/>
      <c r="N232" s="3"/>
      <c r="O232" s="3"/>
      <c r="P232" s="3"/>
      <c r="Q232" s="43"/>
      <c r="R232" s="4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40"/>
      <c r="BA232" s="40"/>
      <c r="BB232" s="40"/>
      <c r="BC232" s="40"/>
      <c r="BD232" s="40"/>
    </row>
    <row r="233" spans="1:56" ht="27" customHeight="1" x14ac:dyDescent="0.2">
      <c r="A233" s="1"/>
      <c r="B233" s="1"/>
      <c r="C233" s="2"/>
      <c r="D233" s="1"/>
      <c r="E233" s="2"/>
      <c r="F233" s="2"/>
      <c r="G233" s="43"/>
      <c r="H233" s="3"/>
      <c r="I233" s="3"/>
      <c r="J233" s="3"/>
      <c r="K233" s="3"/>
      <c r="L233" s="43"/>
      <c r="M233" s="3"/>
      <c r="N233" s="3"/>
      <c r="O233" s="3"/>
      <c r="P233" s="3"/>
      <c r="Q233" s="43"/>
      <c r="R233" s="4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40"/>
      <c r="BA233" s="40"/>
      <c r="BB233" s="40"/>
      <c r="BC233" s="40"/>
      <c r="BD233" s="40"/>
    </row>
    <row r="234" spans="1:56" ht="27" customHeight="1" x14ac:dyDescent="0.2">
      <c r="A234" s="1"/>
      <c r="B234" s="1"/>
      <c r="C234" s="2"/>
      <c r="D234" s="1"/>
      <c r="E234" s="2"/>
      <c r="F234" s="2"/>
      <c r="G234" s="43"/>
      <c r="H234" s="3"/>
      <c r="I234" s="3"/>
      <c r="J234" s="3"/>
      <c r="K234" s="3"/>
      <c r="L234" s="43"/>
      <c r="M234" s="3"/>
      <c r="N234" s="3"/>
      <c r="O234" s="3"/>
      <c r="P234" s="3"/>
      <c r="Q234" s="43"/>
      <c r="R234" s="4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40"/>
      <c r="BA234" s="40"/>
      <c r="BB234" s="40"/>
      <c r="BC234" s="40"/>
      <c r="BD234" s="40"/>
    </row>
    <row r="235" spans="1:56" ht="27" customHeight="1" x14ac:dyDescent="0.2">
      <c r="A235" s="1"/>
      <c r="B235" s="1"/>
      <c r="C235" s="2"/>
      <c r="D235" s="1"/>
      <c r="E235" s="2"/>
      <c r="F235" s="2"/>
      <c r="G235" s="43"/>
      <c r="H235" s="3"/>
      <c r="I235" s="3"/>
      <c r="J235" s="3"/>
      <c r="K235" s="3"/>
      <c r="L235" s="43"/>
      <c r="M235" s="3"/>
      <c r="N235" s="3"/>
      <c r="O235" s="3"/>
      <c r="P235" s="3"/>
      <c r="Q235" s="43"/>
      <c r="R235" s="4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40"/>
      <c r="BA235" s="40"/>
      <c r="BB235" s="40"/>
      <c r="BC235" s="40"/>
      <c r="BD235" s="40"/>
    </row>
    <row r="236" spans="1:56" ht="27" customHeight="1" x14ac:dyDescent="0.2">
      <c r="A236" s="1"/>
      <c r="B236" s="1"/>
      <c r="C236" s="2"/>
      <c r="D236" s="1"/>
      <c r="E236" s="2"/>
      <c r="F236" s="2"/>
      <c r="G236" s="43"/>
      <c r="H236" s="3"/>
      <c r="I236" s="3"/>
      <c r="J236" s="3"/>
      <c r="K236" s="3"/>
      <c r="L236" s="43"/>
      <c r="M236" s="3"/>
      <c r="N236" s="3"/>
      <c r="O236" s="3"/>
      <c r="P236" s="3"/>
      <c r="Q236" s="43"/>
      <c r="R236" s="4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40"/>
      <c r="BA236" s="40"/>
      <c r="BB236" s="40"/>
      <c r="BC236" s="40"/>
      <c r="BD236" s="40"/>
    </row>
    <row r="237" spans="1:56" ht="27" customHeight="1" x14ac:dyDescent="0.2">
      <c r="A237" s="1"/>
      <c r="B237" s="1"/>
      <c r="C237" s="2"/>
      <c r="D237" s="1"/>
      <c r="E237" s="2"/>
      <c r="F237" s="2"/>
      <c r="G237" s="43"/>
      <c r="H237" s="3"/>
      <c r="I237" s="3"/>
      <c r="J237" s="3"/>
      <c r="K237" s="3"/>
      <c r="L237" s="43"/>
      <c r="M237" s="3"/>
      <c r="N237" s="3"/>
      <c r="O237" s="3"/>
      <c r="P237" s="3"/>
      <c r="Q237" s="43"/>
      <c r="R237" s="4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40"/>
      <c r="BA237" s="40"/>
      <c r="BB237" s="40"/>
      <c r="BC237" s="40"/>
      <c r="BD237" s="40"/>
    </row>
    <row r="238" spans="1:56" ht="27" customHeight="1" x14ac:dyDescent="0.2">
      <c r="A238" s="1"/>
      <c r="B238" s="1"/>
      <c r="C238" s="2"/>
      <c r="D238" s="1"/>
      <c r="E238" s="2"/>
      <c r="F238" s="2"/>
      <c r="G238" s="43"/>
      <c r="H238" s="3"/>
      <c r="I238" s="3"/>
      <c r="J238" s="3"/>
      <c r="K238" s="3"/>
      <c r="L238" s="43"/>
      <c r="M238" s="3"/>
      <c r="N238" s="3"/>
      <c r="O238" s="3"/>
      <c r="P238" s="3"/>
      <c r="Q238" s="43"/>
      <c r="R238" s="4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40"/>
      <c r="BA238" s="40"/>
      <c r="BB238" s="40"/>
      <c r="BC238" s="40"/>
      <c r="BD238" s="40"/>
    </row>
    <row r="239" spans="1:56" ht="27" customHeight="1" x14ac:dyDescent="0.2">
      <c r="A239" s="1"/>
      <c r="B239" s="1"/>
      <c r="C239" s="2"/>
      <c r="D239" s="1"/>
      <c r="E239" s="2"/>
      <c r="F239" s="2"/>
      <c r="G239" s="43"/>
      <c r="H239" s="3"/>
      <c r="I239" s="3"/>
      <c r="J239" s="3"/>
      <c r="K239" s="3"/>
      <c r="L239" s="43"/>
      <c r="M239" s="3"/>
      <c r="N239" s="3"/>
      <c r="O239" s="3"/>
      <c r="P239" s="3"/>
      <c r="Q239" s="43"/>
      <c r="R239" s="4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40"/>
      <c r="BA239" s="40"/>
      <c r="BB239" s="40"/>
      <c r="BC239" s="40"/>
      <c r="BD239" s="40"/>
    </row>
    <row r="240" spans="1:56" ht="27" customHeight="1" x14ac:dyDescent="0.2">
      <c r="A240" s="1"/>
      <c r="B240" s="1"/>
      <c r="C240" s="2"/>
      <c r="D240" s="1"/>
      <c r="E240" s="2"/>
      <c r="F240" s="2"/>
      <c r="G240" s="43"/>
      <c r="H240" s="3"/>
      <c r="I240" s="3"/>
      <c r="J240" s="3"/>
      <c r="K240" s="3"/>
      <c r="L240" s="43"/>
      <c r="M240" s="3"/>
      <c r="N240" s="3"/>
      <c r="O240" s="3"/>
      <c r="P240" s="3"/>
      <c r="Q240" s="43"/>
      <c r="R240" s="4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40"/>
      <c r="BA240" s="40"/>
      <c r="BB240" s="40"/>
      <c r="BC240" s="40"/>
      <c r="BD240" s="40"/>
    </row>
    <row r="241" spans="1:56" ht="27" customHeight="1" x14ac:dyDescent="0.2">
      <c r="A241" s="1"/>
      <c r="B241" s="1"/>
      <c r="C241" s="2"/>
      <c r="D241" s="1"/>
      <c r="E241" s="2"/>
      <c r="F241" s="2"/>
      <c r="G241" s="43"/>
      <c r="H241" s="3"/>
      <c r="I241" s="3"/>
      <c r="J241" s="3"/>
      <c r="K241" s="3"/>
      <c r="L241" s="43"/>
      <c r="M241" s="3"/>
      <c r="N241" s="3"/>
      <c r="O241" s="3"/>
      <c r="P241" s="3"/>
      <c r="Q241" s="43"/>
      <c r="R241" s="4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40"/>
      <c r="BA241" s="40"/>
      <c r="BB241" s="40"/>
      <c r="BC241" s="40"/>
      <c r="BD241" s="40"/>
    </row>
    <row r="242" spans="1:56" ht="27" customHeight="1" x14ac:dyDescent="0.2">
      <c r="A242" s="1"/>
      <c r="B242" s="1"/>
      <c r="C242" s="2"/>
      <c r="D242" s="1"/>
      <c r="E242" s="2"/>
      <c r="F242" s="2"/>
      <c r="G242" s="43"/>
      <c r="H242" s="3"/>
      <c r="I242" s="3"/>
      <c r="J242" s="3"/>
      <c r="K242" s="3"/>
      <c r="L242" s="43"/>
      <c r="M242" s="3"/>
      <c r="N242" s="3"/>
      <c r="O242" s="3"/>
      <c r="P242" s="3"/>
      <c r="Q242" s="43"/>
      <c r="R242" s="4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40"/>
      <c r="BA242" s="40"/>
      <c r="BB242" s="40"/>
      <c r="BC242" s="40"/>
      <c r="BD242" s="40"/>
    </row>
    <row r="243" spans="1:56" ht="27" customHeight="1" x14ac:dyDescent="0.2">
      <c r="A243" s="1"/>
      <c r="B243" s="1"/>
      <c r="C243" s="2"/>
      <c r="D243" s="1"/>
      <c r="E243" s="2"/>
      <c r="F243" s="2"/>
      <c r="G243" s="43"/>
      <c r="H243" s="3"/>
      <c r="I243" s="3"/>
      <c r="J243" s="3"/>
      <c r="K243" s="3"/>
      <c r="L243" s="43"/>
      <c r="M243" s="3"/>
      <c r="N243" s="3"/>
      <c r="O243" s="3"/>
      <c r="P243" s="3"/>
      <c r="Q243" s="43"/>
      <c r="R243" s="4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40"/>
      <c r="BA243" s="40"/>
      <c r="BB243" s="40"/>
      <c r="BC243" s="40"/>
      <c r="BD243" s="40"/>
    </row>
    <row r="244" spans="1:56" ht="27" customHeight="1" x14ac:dyDescent="0.2">
      <c r="A244" s="1"/>
      <c r="B244" s="1"/>
      <c r="C244" s="2"/>
      <c r="D244" s="1"/>
      <c r="E244" s="2"/>
      <c r="F244" s="2"/>
      <c r="G244" s="43"/>
      <c r="H244" s="3"/>
      <c r="I244" s="3"/>
      <c r="J244" s="3"/>
      <c r="K244" s="3"/>
      <c r="L244" s="43"/>
      <c r="M244" s="3"/>
      <c r="N244" s="3"/>
      <c r="O244" s="3"/>
      <c r="P244" s="3"/>
      <c r="Q244" s="43"/>
      <c r="R244" s="4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40"/>
      <c r="BA244" s="40"/>
      <c r="BB244" s="40"/>
      <c r="BC244" s="40"/>
      <c r="BD244" s="40"/>
    </row>
    <row r="245" spans="1:56" ht="27" customHeight="1" x14ac:dyDescent="0.2">
      <c r="A245" s="1"/>
      <c r="B245" s="1"/>
      <c r="C245" s="2"/>
      <c r="D245" s="1"/>
      <c r="E245" s="2"/>
      <c r="F245" s="2"/>
      <c r="G245" s="43"/>
      <c r="H245" s="3"/>
      <c r="I245" s="3"/>
      <c r="J245" s="3"/>
      <c r="K245" s="3"/>
      <c r="L245" s="43"/>
      <c r="M245" s="3"/>
      <c r="N245" s="3"/>
      <c r="O245" s="3"/>
      <c r="P245" s="3"/>
      <c r="Q245" s="43"/>
      <c r="R245" s="4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40"/>
      <c r="BA245" s="40"/>
      <c r="BB245" s="40"/>
      <c r="BC245" s="40"/>
      <c r="BD245" s="40"/>
    </row>
    <row r="246" spans="1:56" ht="27" customHeight="1" x14ac:dyDescent="0.2">
      <c r="A246" s="1"/>
      <c r="B246" s="1"/>
      <c r="C246" s="2"/>
      <c r="D246" s="1"/>
      <c r="E246" s="2"/>
      <c r="F246" s="2"/>
      <c r="G246" s="43"/>
      <c r="H246" s="3"/>
      <c r="I246" s="3"/>
      <c r="J246" s="3"/>
      <c r="K246" s="3"/>
      <c r="L246" s="43"/>
      <c r="M246" s="3"/>
      <c r="N246" s="3"/>
      <c r="O246" s="3"/>
      <c r="P246" s="3"/>
      <c r="Q246" s="43"/>
      <c r="R246" s="4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40"/>
      <c r="BA246" s="40"/>
      <c r="BB246" s="40"/>
      <c r="BC246" s="40"/>
      <c r="BD246" s="40"/>
    </row>
    <row r="247" spans="1:56" ht="27" customHeight="1" x14ac:dyDescent="0.2">
      <c r="A247" s="1"/>
      <c r="B247" s="1"/>
      <c r="C247" s="2"/>
      <c r="D247" s="1"/>
      <c r="E247" s="2"/>
      <c r="F247" s="2"/>
      <c r="G247" s="43"/>
      <c r="H247" s="3"/>
      <c r="I247" s="3"/>
      <c r="J247" s="3"/>
      <c r="K247" s="3"/>
      <c r="L247" s="43"/>
      <c r="M247" s="3"/>
      <c r="N247" s="3"/>
      <c r="O247" s="3"/>
      <c r="P247" s="3"/>
      <c r="Q247" s="43"/>
      <c r="R247" s="4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40"/>
      <c r="BA247" s="40"/>
      <c r="BB247" s="40"/>
      <c r="BC247" s="40"/>
      <c r="BD247" s="40"/>
    </row>
    <row r="248" spans="1:56" ht="27" customHeight="1" x14ac:dyDescent="0.2">
      <c r="A248" s="1"/>
      <c r="B248" s="1"/>
      <c r="C248" s="2"/>
      <c r="D248" s="1"/>
      <c r="E248" s="2"/>
      <c r="F248" s="2"/>
      <c r="G248" s="43"/>
      <c r="H248" s="3"/>
      <c r="I248" s="3"/>
      <c r="J248" s="3"/>
      <c r="K248" s="3"/>
      <c r="L248" s="43"/>
      <c r="M248" s="3"/>
      <c r="N248" s="3"/>
      <c r="O248" s="3"/>
      <c r="P248" s="3"/>
      <c r="Q248" s="43"/>
      <c r="R248" s="4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40"/>
      <c r="BA248" s="40"/>
      <c r="BB248" s="40"/>
      <c r="BC248" s="40"/>
      <c r="BD248" s="40"/>
    </row>
    <row r="249" spans="1:56" ht="27" customHeight="1" x14ac:dyDescent="0.2">
      <c r="A249" s="1"/>
      <c r="B249" s="1"/>
      <c r="C249" s="2"/>
      <c r="D249" s="1"/>
      <c r="E249" s="2"/>
      <c r="F249" s="2"/>
      <c r="G249" s="43"/>
      <c r="H249" s="3"/>
      <c r="I249" s="3"/>
      <c r="J249" s="3"/>
      <c r="K249" s="3"/>
      <c r="L249" s="43"/>
      <c r="M249" s="3"/>
      <c r="N249" s="3"/>
      <c r="O249" s="3"/>
      <c r="P249" s="3"/>
      <c r="Q249" s="43"/>
      <c r="R249" s="4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40"/>
      <c r="BA249" s="40"/>
      <c r="BB249" s="40"/>
      <c r="BC249" s="40"/>
      <c r="BD249" s="40"/>
    </row>
    <row r="250" spans="1:56" ht="27" customHeight="1" x14ac:dyDescent="0.2">
      <c r="A250" s="1"/>
      <c r="B250" s="1"/>
      <c r="C250" s="2"/>
      <c r="D250" s="1"/>
      <c r="E250" s="2"/>
      <c r="F250" s="2"/>
      <c r="G250" s="43"/>
      <c r="H250" s="3"/>
      <c r="I250" s="3"/>
      <c r="J250" s="3"/>
      <c r="K250" s="3"/>
      <c r="L250" s="43"/>
      <c r="M250" s="3"/>
      <c r="N250" s="3"/>
      <c r="O250" s="3"/>
      <c r="P250" s="3"/>
      <c r="Q250" s="43"/>
      <c r="R250" s="4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40"/>
      <c r="BA250" s="40"/>
      <c r="BB250" s="40"/>
      <c r="BC250" s="40"/>
      <c r="BD250" s="40"/>
    </row>
    <row r="251" spans="1:56" ht="27" customHeight="1" x14ac:dyDescent="0.2">
      <c r="A251" s="1"/>
      <c r="B251" s="1"/>
      <c r="C251" s="2"/>
      <c r="D251" s="1"/>
      <c r="E251" s="2"/>
      <c r="F251" s="2"/>
      <c r="G251" s="43"/>
      <c r="H251" s="3"/>
      <c r="I251" s="3"/>
      <c r="J251" s="3"/>
      <c r="K251" s="3"/>
      <c r="L251" s="43"/>
      <c r="M251" s="3"/>
      <c r="N251" s="3"/>
      <c r="O251" s="3"/>
      <c r="P251" s="3"/>
      <c r="Q251" s="43"/>
      <c r="R251" s="4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40"/>
      <c r="BA251" s="40"/>
      <c r="BB251" s="40"/>
      <c r="BC251" s="40"/>
      <c r="BD251" s="40"/>
    </row>
    <row r="252" spans="1:56" ht="27" customHeight="1" x14ac:dyDescent="0.2">
      <c r="A252" s="1"/>
      <c r="B252" s="1"/>
      <c r="C252" s="2"/>
      <c r="D252" s="1"/>
      <c r="E252" s="2"/>
      <c r="F252" s="2"/>
      <c r="G252" s="43"/>
      <c r="H252" s="3"/>
      <c r="I252" s="3"/>
      <c r="J252" s="3"/>
      <c r="K252" s="3"/>
      <c r="L252" s="43"/>
      <c r="M252" s="3"/>
      <c r="N252" s="3"/>
      <c r="O252" s="3"/>
      <c r="P252" s="3"/>
      <c r="Q252" s="43"/>
      <c r="R252" s="4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40"/>
      <c r="BA252" s="40"/>
      <c r="BB252" s="40"/>
      <c r="BC252" s="40"/>
      <c r="BD252" s="40"/>
    </row>
    <row r="253" spans="1:56" ht="27" customHeight="1" x14ac:dyDescent="0.2">
      <c r="A253" s="1"/>
      <c r="B253" s="1"/>
      <c r="C253" s="2"/>
      <c r="D253" s="1"/>
      <c r="E253" s="2"/>
      <c r="F253" s="2"/>
      <c r="G253" s="43"/>
      <c r="H253" s="3"/>
      <c r="I253" s="3"/>
      <c r="J253" s="3"/>
      <c r="K253" s="3"/>
      <c r="L253" s="43"/>
      <c r="M253" s="3"/>
      <c r="N253" s="3"/>
      <c r="O253" s="3"/>
      <c r="P253" s="3"/>
      <c r="Q253" s="43"/>
      <c r="R253" s="4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40"/>
      <c r="BA253" s="40"/>
      <c r="BB253" s="40"/>
      <c r="BC253" s="40"/>
      <c r="BD253" s="40"/>
    </row>
    <row r="254" spans="1:56" ht="27" customHeight="1" x14ac:dyDescent="0.2">
      <c r="A254" s="1"/>
      <c r="B254" s="1"/>
      <c r="C254" s="2"/>
      <c r="D254" s="1"/>
      <c r="E254" s="2"/>
      <c r="F254" s="2"/>
      <c r="G254" s="43"/>
      <c r="H254" s="3"/>
      <c r="I254" s="3"/>
      <c r="J254" s="3"/>
      <c r="K254" s="3"/>
      <c r="L254" s="43"/>
      <c r="M254" s="3"/>
      <c r="N254" s="3"/>
      <c r="O254" s="3"/>
      <c r="P254" s="3"/>
      <c r="Q254" s="43"/>
      <c r="R254" s="4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40"/>
      <c r="BA254" s="40"/>
      <c r="BB254" s="40"/>
      <c r="BC254" s="40"/>
      <c r="BD254" s="40"/>
    </row>
    <row r="255" spans="1:56" ht="27" customHeight="1" x14ac:dyDescent="0.2">
      <c r="A255" s="1"/>
      <c r="B255" s="1"/>
      <c r="C255" s="2"/>
      <c r="D255" s="1"/>
      <c r="E255" s="2"/>
      <c r="F255" s="2"/>
      <c r="G255" s="43"/>
      <c r="H255" s="3"/>
      <c r="I255" s="3"/>
      <c r="J255" s="3"/>
      <c r="K255" s="3"/>
      <c r="L255" s="43"/>
      <c r="M255" s="3"/>
      <c r="N255" s="3"/>
      <c r="O255" s="3"/>
      <c r="P255" s="3"/>
      <c r="Q255" s="43"/>
      <c r="R255" s="4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40"/>
      <c r="BA255" s="40"/>
      <c r="BB255" s="40"/>
      <c r="BC255" s="40"/>
      <c r="BD255" s="40"/>
    </row>
    <row r="256" spans="1:56" ht="27" customHeight="1" x14ac:dyDescent="0.2">
      <c r="A256" s="1"/>
      <c r="B256" s="1"/>
      <c r="C256" s="2"/>
      <c r="D256" s="1"/>
      <c r="E256" s="2"/>
      <c r="F256" s="2"/>
      <c r="G256" s="43"/>
      <c r="H256" s="3"/>
      <c r="I256" s="3"/>
      <c r="J256" s="3"/>
      <c r="K256" s="3"/>
      <c r="L256" s="43"/>
      <c r="M256" s="3"/>
      <c r="N256" s="3"/>
      <c r="O256" s="3"/>
      <c r="P256" s="3"/>
      <c r="Q256" s="43"/>
      <c r="R256" s="4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40"/>
      <c r="BA256" s="40"/>
      <c r="BB256" s="40"/>
      <c r="BC256" s="40"/>
      <c r="BD256" s="40"/>
    </row>
    <row r="257" spans="1:56" ht="27" customHeight="1" x14ac:dyDescent="0.2">
      <c r="A257" s="1"/>
      <c r="B257" s="1"/>
      <c r="C257" s="2"/>
      <c r="D257" s="1"/>
      <c r="E257" s="2"/>
      <c r="F257" s="2"/>
      <c r="G257" s="43"/>
      <c r="H257" s="3"/>
      <c r="I257" s="3"/>
      <c r="J257" s="3"/>
      <c r="K257" s="3"/>
      <c r="L257" s="43"/>
      <c r="M257" s="3"/>
      <c r="N257" s="3"/>
      <c r="O257" s="3"/>
      <c r="P257" s="3"/>
      <c r="Q257" s="43"/>
      <c r="R257" s="4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40"/>
      <c r="BA257" s="40"/>
      <c r="BB257" s="40"/>
      <c r="BC257" s="40"/>
      <c r="BD257" s="40"/>
    </row>
    <row r="258" spans="1:56" ht="27" customHeight="1" x14ac:dyDescent="0.2">
      <c r="A258" s="1"/>
      <c r="B258" s="1"/>
      <c r="C258" s="2"/>
      <c r="D258" s="1"/>
      <c r="E258" s="2"/>
      <c r="F258" s="2"/>
      <c r="G258" s="43"/>
      <c r="H258" s="3"/>
      <c r="I258" s="3"/>
      <c r="J258" s="3"/>
      <c r="K258" s="3"/>
      <c r="L258" s="43"/>
      <c r="M258" s="3"/>
      <c r="N258" s="3"/>
      <c r="O258" s="3"/>
      <c r="P258" s="3"/>
      <c r="Q258" s="43"/>
      <c r="R258" s="4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40"/>
      <c r="BA258" s="40"/>
      <c r="BB258" s="40"/>
      <c r="BC258" s="40"/>
      <c r="BD258" s="40"/>
    </row>
    <row r="259" spans="1:56" ht="27" customHeight="1" x14ac:dyDescent="0.2">
      <c r="A259" s="1"/>
      <c r="B259" s="1"/>
      <c r="C259" s="2"/>
      <c r="D259" s="1"/>
      <c r="E259" s="2"/>
      <c r="F259" s="2"/>
      <c r="G259" s="43"/>
      <c r="H259" s="3"/>
      <c r="I259" s="3"/>
      <c r="J259" s="3"/>
      <c r="K259" s="3"/>
      <c r="L259" s="43"/>
      <c r="M259" s="3"/>
      <c r="N259" s="3"/>
      <c r="O259" s="3"/>
      <c r="P259" s="3"/>
      <c r="Q259" s="43"/>
      <c r="R259" s="4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40"/>
      <c r="BA259" s="40"/>
      <c r="BB259" s="40"/>
      <c r="BC259" s="40"/>
      <c r="BD259" s="40"/>
    </row>
    <row r="260" spans="1:56" ht="27" customHeight="1" x14ac:dyDescent="0.2">
      <c r="A260" s="1"/>
      <c r="B260" s="1"/>
      <c r="C260" s="2"/>
      <c r="D260" s="1"/>
      <c r="E260" s="2"/>
      <c r="F260" s="2"/>
      <c r="G260" s="43"/>
      <c r="H260" s="3"/>
      <c r="I260" s="3"/>
      <c r="J260" s="3"/>
      <c r="K260" s="3"/>
      <c r="L260" s="43"/>
      <c r="M260" s="3"/>
      <c r="N260" s="3"/>
      <c r="O260" s="3"/>
      <c r="P260" s="3"/>
      <c r="Q260" s="43"/>
      <c r="R260" s="4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40"/>
      <c r="BA260" s="40"/>
      <c r="BB260" s="40"/>
      <c r="BC260" s="40"/>
      <c r="BD260" s="40"/>
    </row>
    <row r="261" spans="1:56" ht="27" customHeight="1" x14ac:dyDescent="0.2">
      <c r="A261" s="1"/>
      <c r="B261" s="1"/>
      <c r="C261" s="2"/>
      <c r="D261" s="1"/>
      <c r="E261" s="2"/>
      <c r="F261" s="2"/>
      <c r="G261" s="43"/>
      <c r="H261" s="3"/>
      <c r="I261" s="3"/>
      <c r="J261" s="3"/>
      <c r="K261" s="3"/>
      <c r="L261" s="43"/>
      <c r="M261" s="3"/>
      <c r="N261" s="3"/>
      <c r="O261" s="3"/>
      <c r="P261" s="3"/>
      <c r="Q261" s="43"/>
      <c r="R261" s="4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40"/>
      <c r="BA261" s="40"/>
      <c r="BB261" s="40"/>
      <c r="BC261" s="40"/>
      <c r="BD261" s="40"/>
    </row>
    <row r="262" spans="1:56" ht="27" customHeight="1" x14ac:dyDescent="0.2">
      <c r="A262" s="1"/>
      <c r="B262" s="1"/>
      <c r="C262" s="2"/>
      <c r="D262" s="1"/>
      <c r="E262" s="2"/>
      <c r="F262" s="2"/>
      <c r="G262" s="43"/>
      <c r="H262" s="3"/>
      <c r="I262" s="3"/>
      <c r="J262" s="3"/>
      <c r="K262" s="3"/>
      <c r="L262" s="43"/>
      <c r="M262" s="3"/>
      <c r="N262" s="3"/>
      <c r="O262" s="3"/>
      <c r="P262" s="3"/>
      <c r="Q262" s="43"/>
      <c r="R262" s="4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40"/>
      <c r="BA262" s="40"/>
      <c r="BB262" s="40"/>
      <c r="BC262" s="40"/>
      <c r="BD262" s="40"/>
    </row>
    <row r="263" spans="1:56" ht="27" customHeight="1" x14ac:dyDescent="0.2">
      <c r="A263" s="1"/>
      <c r="B263" s="1"/>
      <c r="C263" s="2"/>
      <c r="D263" s="1"/>
      <c r="E263" s="2"/>
      <c r="F263" s="2"/>
      <c r="G263" s="43"/>
      <c r="H263" s="3"/>
      <c r="I263" s="3"/>
      <c r="J263" s="3"/>
      <c r="K263" s="3"/>
      <c r="L263" s="43"/>
      <c r="M263" s="3"/>
      <c r="N263" s="3"/>
      <c r="O263" s="3"/>
      <c r="P263" s="3"/>
      <c r="Q263" s="43"/>
      <c r="R263" s="4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40"/>
      <c r="BA263" s="40"/>
      <c r="BB263" s="40"/>
      <c r="BC263" s="40"/>
      <c r="BD263" s="40"/>
    </row>
    <row r="264" spans="1:56" ht="27" customHeight="1" x14ac:dyDescent="0.2">
      <c r="A264" s="1"/>
      <c r="B264" s="1"/>
      <c r="C264" s="2"/>
      <c r="D264" s="1"/>
      <c r="E264" s="2"/>
      <c r="F264" s="2"/>
      <c r="G264" s="43"/>
      <c r="H264" s="3"/>
      <c r="I264" s="3"/>
      <c r="J264" s="3"/>
      <c r="K264" s="3"/>
      <c r="L264" s="43"/>
      <c r="M264" s="3"/>
      <c r="N264" s="3"/>
      <c r="O264" s="3"/>
      <c r="P264" s="3"/>
      <c r="Q264" s="43"/>
      <c r="R264" s="4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40"/>
      <c r="BA264" s="40"/>
      <c r="BB264" s="40"/>
      <c r="BC264" s="40"/>
      <c r="BD264" s="40"/>
    </row>
    <row r="265" spans="1:56" ht="27" customHeight="1" x14ac:dyDescent="0.2">
      <c r="A265" s="1"/>
      <c r="B265" s="1"/>
      <c r="C265" s="2"/>
      <c r="D265" s="1"/>
      <c r="E265" s="2"/>
      <c r="F265" s="2"/>
      <c r="G265" s="43"/>
      <c r="H265" s="3"/>
      <c r="I265" s="3"/>
      <c r="J265" s="3"/>
      <c r="K265" s="3"/>
      <c r="L265" s="43"/>
      <c r="M265" s="3"/>
      <c r="N265" s="3"/>
      <c r="O265" s="3"/>
      <c r="P265" s="3"/>
      <c r="Q265" s="43"/>
      <c r="R265" s="4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40"/>
      <c r="BA265" s="40"/>
      <c r="BB265" s="40"/>
      <c r="BC265" s="40"/>
      <c r="BD265" s="40"/>
    </row>
    <row r="266" spans="1:56" ht="27" customHeight="1" x14ac:dyDescent="0.2">
      <c r="A266" s="1"/>
      <c r="B266" s="1"/>
      <c r="C266" s="2"/>
      <c r="D266" s="1"/>
      <c r="E266" s="2"/>
      <c r="F266" s="2"/>
      <c r="G266" s="43"/>
      <c r="H266" s="3"/>
      <c r="I266" s="3"/>
      <c r="J266" s="3"/>
      <c r="K266" s="3"/>
      <c r="L266" s="43"/>
      <c r="M266" s="3"/>
      <c r="N266" s="3"/>
      <c r="O266" s="3"/>
      <c r="P266" s="3"/>
      <c r="Q266" s="43"/>
      <c r="R266" s="4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40"/>
      <c r="BA266" s="40"/>
      <c r="BB266" s="40"/>
      <c r="BC266" s="40"/>
      <c r="BD266" s="40"/>
    </row>
    <row r="267" spans="1:56" ht="27" customHeight="1" x14ac:dyDescent="0.2">
      <c r="A267" s="1"/>
      <c r="B267" s="1"/>
      <c r="C267" s="2"/>
      <c r="D267" s="1"/>
      <c r="E267" s="2"/>
      <c r="F267" s="2"/>
      <c r="G267" s="43"/>
      <c r="H267" s="3"/>
      <c r="I267" s="3"/>
      <c r="J267" s="3"/>
      <c r="K267" s="3"/>
      <c r="L267" s="43"/>
      <c r="M267" s="3"/>
      <c r="N267" s="3"/>
      <c r="O267" s="3"/>
      <c r="P267" s="3"/>
      <c r="Q267" s="43"/>
      <c r="R267" s="4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40"/>
      <c r="BA267" s="40"/>
      <c r="BB267" s="40"/>
      <c r="BC267" s="40"/>
      <c r="BD267" s="40"/>
    </row>
    <row r="268" spans="1:56" ht="27" customHeight="1" x14ac:dyDescent="0.2">
      <c r="A268" s="1"/>
      <c r="B268" s="1"/>
      <c r="C268" s="2"/>
      <c r="D268" s="1"/>
      <c r="E268" s="2"/>
      <c r="F268" s="2"/>
      <c r="G268" s="43"/>
      <c r="H268" s="3"/>
      <c r="I268" s="3"/>
      <c r="J268" s="3"/>
      <c r="K268" s="3"/>
      <c r="L268" s="43"/>
      <c r="M268" s="3"/>
      <c r="N268" s="3"/>
      <c r="O268" s="3"/>
      <c r="P268" s="3"/>
      <c r="Q268" s="43"/>
      <c r="R268" s="4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40"/>
      <c r="BA268" s="40"/>
      <c r="BB268" s="40"/>
      <c r="BC268" s="40"/>
      <c r="BD268" s="40"/>
    </row>
    <row r="269" spans="1:56" ht="27" customHeight="1" x14ac:dyDescent="0.2">
      <c r="A269" s="1"/>
      <c r="B269" s="1"/>
      <c r="C269" s="2"/>
      <c r="D269" s="1"/>
      <c r="E269" s="2"/>
      <c r="F269" s="2"/>
      <c r="G269" s="43"/>
      <c r="H269" s="3"/>
      <c r="I269" s="3"/>
      <c r="J269" s="3"/>
      <c r="K269" s="3"/>
      <c r="L269" s="43"/>
      <c r="M269" s="3"/>
      <c r="N269" s="3"/>
      <c r="O269" s="3"/>
      <c r="P269" s="3"/>
      <c r="Q269" s="43"/>
      <c r="R269" s="4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40"/>
      <c r="BA269" s="40"/>
      <c r="BB269" s="40"/>
      <c r="BC269" s="40"/>
      <c r="BD269" s="40"/>
    </row>
    <row r="270" spans="1:56" ht="27" customHeight="1" x14ac:dyDescent="0.2">
      <c r="A270" s="1"/>
      <c r="B270" s="1"/>
      <c r="C270" s="2"/>
      <c r="D270" s="1"/>
      <c r="E270" s="2"/>
      <c r="F270" s="2"/>
      <c r="G270" s="43"/>
      <c r="H270" s="3"/>
      <c r="I270" s="3"/>
      <c r="J270" s="3"/>
      <c r="K270" s="3"/>
      <c r="L270" s="43"/>
      <c r="M270" s="3"/>
      <c r="N270" s="3"/>
      <c r="O270" s="3"/>
      <c r="P270" s="3"/>
      <c r="Q270" s="43"/>
      <c r="R270" s="4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40"/>
      <c r="BA270" s="40"/>
      <c r="BB270" s="40"/>
      <c r="BC270" s="40"/>
      <c r="BD270" s="40"/>
    </row>
    <row r="271" spans="1:56" ht="27" customHeight="1" x14ac:dyDescent="0.2">
      <c r="A271" s="1"/>
      <c r="B271" s="1"/>
      <c r="C271" s="2"/>
      <c r="D271" s="1"/>
      <c r="E271" s="2"/>
      <c r="F271" s="2"/>
      <c r="G271" s="43"/>
      <c r="H271" s="3"/>
      <c r="I271" s="3"/>
      <c r="J271" s="3"/>
      <c r="K271" s="3"/>
      <c r="L271" s="43"/>
      <c r="M271" s="3"/>
      <c r="N271" s="3"/>
      <c r="O271" s="3"/>
      <c r="P271" s="3"/>
      <c r="Q271" s="43"/>
      <c r="R271" s="4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40"/>
      <c r="BA271" s="40"/>
      <c r="BB271" s="40"/>
      <c r="BC271" s="40"/>
      <c r="BD271" s="40"/>
    </row>
    <row r="272" spans="1:56" ht="27" customHeight="1" x14ac:dyDescent="0.2">
      <c r="A272" s="1"/>
      <c r="B272" s="1"/>
      <c r="C272" s="2"/>
      <c r="D272" s="1"/>
      <c r="E272" s="2"/>
      <c r="F272" s="2"/>
      <c r="G272" s="43"/>
      <c r="H272" s="3"/>
      <c r="I272" s="3"/>
      <c r="J272" s="3"/>
      <c r="K272" s="3"/>
      <c r="L272" s="43"/>
      <c r="M272" s="3"/>
      <c r="N272" s="3"/>
      <c r="O272" s="3"/>
      <c r="P272" s="3"/>
      <c r="Q272" s="43"/>
      <c r="R272" s="4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40"/>
      <c r="BA272" s="40"/>
      <c r="BB272" s="40"/>
      <c r="BC272" s="40"/>
      <c r="BD272" s="40"/>
    </row>
    <row r="273" spans="1:56" ht="27" customHeight="1" x14ac:dyDescent="0.2">
      <c r="A273" s="1"/>
      <c r="B273" s="1"/>
      <c r="C273" s="2"/>
      <c r="D273" s="1"/>
      <c r="E273" s="2"/>
      <c r="F273" s="2"/>
      <c r="G273" s="43"/>
      <c r="H273" s="3"/>
      <c r="I273" s="3"/>
      <c r="J273" s="3"/>
      <c r="K273" s="3"/>
      <c r="L273" s="43"/>
      <c r="M273" s="3"/>
      <c r="N273" s="3"/>
      <c r="O273" s="3"/>
      <c r="P273" s="3"/>
      <c r="Q273" s="43"/>
      <c r="R273" s="4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40"/>
      <c r="BA273" s="40"/>
      <c r="BB273" s="40"/>
      <c r="BC273" s="40"/>
      <c r="BD273" s="40"/>
    </row>
    <row r="274" spans="1:56" ht="27" customHeight="1" x14ac:dyDescent="0.2">
      <c r="A274" s="1"/>
      <c r="B274" s="1"/>
      <c r="C274" s="2"/>
      <c r="D274" s="1"/>
      <c r="E274" s="2"/>
      <c r="F274" s="2"/>
      <c r="G274" s="43"/>
      <c r="H274" s="3"/>
      <c r="I274" s="3"/>
      <c r="J274" s="3"/>
      <c r="K274" s="3"/>
      <c r="L274" s="43"/>
      <c r="M274" s="3"/>
      <c r="N274" s="3"/>
      <c r="O274" s="3"/>
      <c r="P274" s="3"/>
      <c r="Q274" s="43"/>
      <c r="R274" s="4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40"/>
      <c r="BA274" s="40"/>
      <c r="BB274" s="40"/>
      <c r="BC274" s="40"/>
      <c r="BD274" s="40"/>
    </row>
    <row r="275" spans="1:56" ht="27" customHeight="1" x14ac:dyDescent="0.2">
      <c r="A275" s="1"/>
      <c r="B275" s="1"/>
      <c r="C275" s="2"/>
      <c r="D275" s="1"/>
      <c r="E275" s="2"/>
      <c r="F275" s="2"/>
      <c r="G275" s="43"/>
      <c r="H275" s="3"/>
      <c r="I275" s="3"/>
      <c r="J275" s="3"/>
      <c r="K275" s="3"/>
      <c r="L275" s="43"/>
      <c r="M275" s="3"/>
      <c r="N275" s="3"/>
      <c r="O275" s="3"/>
      <c r="P275" s="3"/>
      <c r="Q275" s="43"/>
      <c r="R275" s="4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40"/>
      <c r="BA275" s="40"/>
      <c r="BB275" s="40"/>
      <c r="BC275" s="40"/>
      <c r="BD275" s="40"/>
    </row>
    <row r="276" spans="1:56" ht="27" customHeight="1" x14ac:dyDescent="0.2">
      <c r="A276" s="1"/>
      <c r="B276" s="1"/>
      <c r="C276" s="2"/>
      <c r="D276" s="1"/>
      <c r="E276" s="2"/>
      <c r="F276" s="2"/>
      <c r="G276" s="43"/>
      <c r="H276" s="3"/>
      <c r="I276" s="3"/>
      <c r="J276" s="3"/>
      <c r="K276" s="3"/>
      <c r="L276" s="43"/>
      <c r="M276" s="3"/>
      <c r="N276" s="3"/>
      <c r="O276" s="3"/>
      <c r="P276" s="3"/>
      <c r="Q276" s="43"/>
      <c r="R276" s="4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40"/>
      <c r="BA276" s="40"/>
      <c r="BB276" s="40"/>
      <c r="BC276" s="40"/>
      <c r="BD276" s="40"/>
    </row>
    <row r="277" spans="1:56" ht="27" customHeight="1" x14ac:dyDescent="0.2">
      <c r="A277" s="1"/>
      <c r="B277" s="1"/>
      <c r="C277" s="2"/>
      <c r="D277" s="1"/>
      <c r="E277" s="2"/>
      <c r="F277" s="2"/>
      <c r="G277" s="43"/>
      <c r="H277" s="3"/>
      <c r="I277" s="3"/>
      <c r="J277" s="3"/>
      <c r="K277" s="3"/>
      <c r="L277" s="43"/>
      <c r="M277" s="3"/>
      <c r="N277" s="3"/>
      <c r="O277" s="3"/>
      <c r="P277" s="3"/>
      <c r="Q277" s="43"/>
      <c r="R277" s="4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40"/>
      <c r="BA277" s="40"/>
      <c r="BB277" s="40"/>
      <c r="BC277" s="40"/>
      <c r="BD277" s="40"/>
    </row>
    <row r="278" spans="1:56" ht="27" customHeight="1" x14ac:dyDescent="0.2">
      <c r="A278" s="1"/>
      <c r="B278" s="1"/>
      <c r="C278" s="2"/>
      <c r="D278" s="1"/>
      <c r="E278" s="2"/>
      <c r="F278" s="2"/>
      <c r="G278" s="43"/>
      <c r="H278" s="3"/>
      <c r="I278" s="3"/>
      <c r="J278" s="3"/>
      <c r="K278" s="3"/>
      <c r="L278" s="43"/>
      <c r="M278" s="3"/>
      <c r="N278" s="3"/>
      <c r="O278" s="3"/>
      <c r="P278" s="3"/>
      <c r="Q278" s="43"/>
      <c r="R278" s="4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40"/>
      <c r="BA278" s="40"/>
      <c r="BB278" s="40"/>
      <c r="BC278" s="40"/>
      <c r="BD278" s="40"/>
    </row>
    <row r="279" spans="1:56" ht="27" customHeight="1" x14ac:dyDescent="0.2">
      <c r="A279" s="1"/>
      <c r="B279" s="1"/>
      <c r="C279" s="2"/>
      <c r="D279" s="1"/>
      <c r="E279" s="2"/>
      <c r="F279" s="2"/>
      <c r="G279" s="43"/>
      <c r="H279" s="3"/>
      <c r="I279" s="3"/>
      <c r="J279" s="3"/>
      <c r="K279" s="3"/>
      <c r="L279" s="43"/>
      <c r="M279" s="3"/>
      <c r="N279" s="3"/>
      <c r="O279" s="3"/>
      <c r="P279" s="3"/>
      <c r="Q279" s="43"/>
      <c r="R279" s="4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40"/>
      <c r="BA279" s="40"/>
      <c r="BB279" s="40"/>
      <c r="BC279" s="40"/>
      <c r="BD279" s="40"/>
    </row>
    <row r="280" spans="1:56" ht="27" customHeight="1" x14ac:dyDescent="0.2">
      <c r="A280" s="1"/>
      <c r="B280" s="1"/>
      <c r="C280" s="2"/>
      <c r="D280" s="1"/>
      <c r="E280" s="2"/>
      <c r="F280" s="2"/>
      <c r="G280" s="43"/>
      <c r="H280" s="3"/>
      <c r="I280" s="3"/>
      <c r="J280" s="3"/>
      <c r="K280" s="3"/>
      <c r="L280" s="43"/>
      <c r="M280" s="3"/>
      <c r="N280" s="3"/>
      <c r="O280" s="3"/>
      <c r="P280" s="3"/>
      <c r="Q280" s="43"/>
      <c r="R280" s="4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40"/>
      <c r="BA280" s="40"/>
      <c r="BB280" s="40"/>
      <c r="BC280" s="40"/>
      <c r="BD280" s="40"/>
    </row>
    <row r="281" spans="1:56" ht="27" customHeight="1" x14ac:dyDescent="0.2">
      <c r="A281" s="1"/>
      <c r="B281" s="1"/>
      <c r="C281" s="2"/>
      <c r="D281" s="1"/>
      <c r="E281" s="2"/>
      <c r="F281" s="2"/>
      <c r="G281" s="43"/>
      <c r="H281" s="3"/>
      <c r="I281" s="3"/>
      <c r="J281" s="3"/>
      <c r="K281" s="3"/>
      <c r="L281" s="43"/>
      <c r="M281" s="3"/>
      <c r="N281" s="3"/>
      <c r="O281" s="3"/>
      <c r="P281" s="3"/>
      <c r="Q281" s="43"/>
      <c r="R281" s="4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40"/>
      <c r="BA281" s="40"/>
      <c r="BB281" s="40"/>
      <c r="BC281" s="40"/>
      <c r="BD281" s="40"/>
    </row>
    <row r="282" spans="1:56" ht="27" customHeight="1" x14ac:dyDescent="0.2">
      <c r="A282" s="1"/>
      <c r="B282" s="1"/>
      <c r="C282" s="2"/>
      <c r="D282" s="1"/>
      <c r="E282" s="2"/>
      <c r="F282" s="2"/>
      <c r="G282" s="43"/>
      <c r="H282" s="3"/>
      <c r="I282" s="3"/>
      <c r="J282" s="3"/>
      <c r="K282" s="3"/>
      <c r="L282" s="43"/>
      <c r="M282" s="3"/>
      <c r="N282" s="3"/>
      <c r="O282" s="3"/>
      <c r="P282" s="3"/>
      <c r="Q282" s="43"/>
      <c r="R282" s="4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40"/>
      <c r="BA282" s="40"/>
      <c r="BB282" s="40"/>
      <c r="BC282" s="40"/>
      <c r="BD282" s="40"/>
    </row>
    <row r="283" spans="1:56" ht="27" customHeight="1" x14ac:dyDescent="0.2">
      <c r="A283" s="1"/>
      <c r="B283" s="1"/>
      <c r="C283" s="2"/>
      <c r="D283" s="1"/>
      <c r="E283" s="2"/>
      <c r="F283" s="2"/>
      <c r="G283" s="43"/>
      <c r="H283" s="3"/>
      <c r="I283" s="3"/>
      <c r="J283" s="3"/>
      <c r="K283" s="3"/>
      <c r="L283" s="43"/>
      <c r="M283" s="3"/>
      <c r="N283" s="3"/>
      <c r="O283" s="3"/>
      <c r="P283" s="3"/>
      <c r="Q283" s="43"/>
      <c r="R283" s="4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40"/>
      <c r="BA283" s="40"/>
      <c r="BB283" s="40"/>
      <c r="BC283" s="40"/>
      <c r="BD283" s="40"/>
    </row>
    <row r="284" spans="1:56" ht="27" customHeight="1" x14ac:dyDescent="0.2">
      <c r="A284" s="1"/>
      <c r="B284" s="1"/>
      <c r="C284" s="2"/>
      <c r="D284" s="1"/>
      <c r="E284" s="2"/>
      <c r="F284" s="2"/>
      <c r="G284" s="43"/>
      <c r="H284" s="3"/>
      <c r="I284" s="3"/>
      <c r="J284" s="3"/>
      <c r="K284" s="3"/>
      <c r="L284" s="43"/>
      <c r="M284" s="3"/>
      <c r="N284" s="3"/>
      <c r="O284" s="3"/>
      <c r="P284" s="3"/>
      <c r="Q284" s="43"/>
      <c r="R284" s="4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40"/>
      <c r="BA284" s="40"/>
      <c r="BB284" s="40"/>
      <c r="BC284" s="40"/>
      <c r="BD284" s="40"/>
    </row>
    <row r="285" spans="1:56" ht="27" customHeight="1" x14ac:dyDescent="0.2">
      <c r="A285" s="1"/>
      <c r="B285" s="1"/>
      <c r="C285" s="2"/>
      <c r="D285" s="1"/>
      <c r="E285" s="2"/>
      <c r="F285" s="2"/>
      <c r="G285" s="43"/>
      <c r="H285" s="3"/>
      <c r="I285" s="3"/>
      <c r="J285" s="3"/>
      <c r="K285" s="3"/>
      <c r="L285" s="43"/>
      <c r="M285" s="3"/>
      <c r="N285" s="3"/>
      <c r="O285" s="3"/>
      <c r="P285" s="3"/>
      <c r="Q285" s="43"/>
      <c r="R285" s="4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40"/>
      <c r="BA285" s="40"/>
      <c r="BB285" s="40"/>
      <c r="BC285" s="40"/>
      <c r="BD285" s="40"/>
    </row>
    <row r="286" spans="1:56" ht="27" customHeight="1" x14ac:dyDescent="0.2">
      <c r="A286" s="1"/>
      <c r="B286" s="1"/>
      <c r="C286" s="2"/>
      <c r="D286" s="1"/>
      <c r="E286" s="2"/>
      <c r="F286" s="2"/>
      <c r="G286" s="43"/>
      <c r="H286" s="3"/>
      <c r="I286" s="3"/>
      <c r="J286" s="3"/>
      <c r="K286" s="3"/>
      <c r="L286" s="43"/>
      <c r="M286" s="3"/>
      <c r="N286" s="3"/>
      <c r="O286" s="3"/>
      <c r="P286" s="3"/>
      <c r="Q286" s="43"/>
      <c r="R286" s="4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40"/>
      <c r="BA286" s="40"/>
      <c r="BB286" s="40"/>
      <c r="BC286" s="40"/>
      <c r="BD286" s="40"/>
    </row>
    <row r="287" spans="1:56" ht="27" customHeight="1" x14ac:dyDescent="0.2">
      <c r="A287" s="1"/>
      <c r="B287" s="1"/>
      <c r="C287" s="2"/>
      <c r="D287" s="1"/>
      <c r="E287" s="2"/>
      <c r="F287" s="2"/>
      <c r="G287" s="43"/>
      <c r="H287" s="3"/>
      <c r="I287" s="3"/>
      <c r="J287" s="3"/>
      <c r="K287" s="3"/>
      <c r="L287" s="43"/>
      <c r="M287" s="3"/>
      <c r="N287" s="3"/>
      <c r="O287" s="3"/>
      <c r="P287" s="3"/>
      <c r="Q287" s="43"/>
      <c r="R287" s="4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40"/>
      <c r="BA287" s="40"/>
      <c r="BB287" s="40"/>
      <c r="BC287" s="40"/>
      <c r="BD287" s="40"/>
    </row>
    <row r="288" spans="1:56" ht="27" customHeight="1" x14ac:dyDescent="0.2">
      <c r="A288" s="1"/>
      <c r="B288" s="1"/>
      <c r="C288" s="2"/>
      <c r="D288" s="1"/>
      <c r="E288" s="2"/>
      <c r="F288" s="2"/>
      <c r="G288" s="43"/>
      <c r="H288" s="3"/>
      <c r="I288" s="3"/>
      <c r="J288" s="3"/>
      <c r="K288" s="3"/>
      <c r="L288" s="43"/>
      <c r="M288" s="3"/>
      <c r="N288" s="3"/>
      <c r="O288" s="3"/>
      <c r="P288" s="3"/>
      <c r="Q288" s="43"/>
      <c r="R288" s="4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40"/>
      <c r="BA288" s="40"/>
      <c r="BB288" s="40"/>
      <c r="BC288" s="40"/>
      <c r="BD288" s="40"/>
    </row>
    <row r="289" spans="1:56" ht="27" customHeight="1" x14ac:dyDescent="0.2">
      <c r="A289" s="1"/>
      <c r="B289" s="1"/>
      <c r="C289" s="2"/>
      <c r="D289" s="1"/>
      <c r="E289" s="2"/>
      <c r="F289" s="2"/>
      <c r="G289" s="43"/>
      <c r="H289" s="3"/>
      <c r="I289" s="3"/>
      <c r="J289" s="3"/>
      <c r="K289" s="3"/>
      <c r="L289" s="43"/>
      <c r="M289" s="3"/>
      <c r="N289" s="3"/>
      <c r="O289" s="3"/>
      <c r="P289" s="3"/>
      <c r="Q289" s="43"/>
      <c r="R289" s="4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40"/>
      <c r="BA289" s="40"/>
      <c r="BB289" s="40"/>
      <c r="BC289" s="40"/>
      <c r="BD289" s="40"/>
    </row>
    <row r="290" spans="1:56" ht="27" customHeight="1" x14ac:dyDescent="0.2">
      <c r="A290" s="1"/>
      <c r="B290" s="1"/>
      <c r="C290" s="2"/>
      <c r="D290" s="1"/>
      <c r="E290" s="2"/>
      <c r="F290" s="2"/>
      <c r="G290" s="43"/>
      <c r="H290" s="3"/>
      <c r="I290" s="3"/>
      <c r="J290" s="3"/>
      <c r="K290" s="3"/>
      <c r="L290" s="43"/>
      <c r="M290" s="3"/>
      <c r="N290" s="3"/>
      <c r="O290" s="3"/>
      <c r="P290" s="3"/>
      <c r="Q290" s="43"/>
      <c r="R290" s="4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40"/>
      <c r="BA290" s="40"/>
      <c r="BB290" s="40"/>
      <c r="BC290" s="40"/>
      <c r="BD290" s="40"/>
    </row>
    <row r="291" spans="1:56" ht="27" customHeight="1" x14ac:dyDescent="0.2">
      <c r="A291" s="1"/>
      <c r="B291" s="1"/>
      <c r="C291" s="2"/>
      <c r="D291" s="1"/>
      <c r="E291" s="2"/>
      <c r="F291" s="2"/>
      <c r="G291" s="43"/>
      <c r="H291" s="3"/>
      <c r="I291" s="3"/>
      <c r="J291" s="3"/>
      <c r="K291" s="3"/>
      <c r="L291" s="43"/>
      <c r="M291" s="3"/>
      <c r="N291" s="3"/>
      <c r="O291" s="3"/>
      <c r="P291" s="3"/>
      <c r="Q291" s="43"/>
      <c r="R291" s="4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40"/>
      <c r="BA291" s="40"/>
      <c r="BB291" s="40"/>
      <c r="BC291" s="40"/>
      <c r="BD291" s="40"/>
    </row>
    <row r="292" spans="1:56" ht="27" customHeight="1" x14ac:dyDescent="0.2">
      <c r="A292" s="1"/>
      <c r="B292" s="1"/>
      <c r="C292" s="2"/>
      <c r="D292" s="1"/>
      <c r="E292" s="2"/>
      <c r="F292" s="2"/>
      <c r="G292" s="43"/>
      <c r="H292" s="3"/>
      <c r="I292" s="3"/>
      <c r="J292" s="3"/>
      <c r="K292" s="3"/>
      <c r="L292" s="43"/>
      <c r="M292" s="3"/>
      <c r="N292" s="3"/>
      <c r="O292" s="3"/>
      <c r="P292" s="3"/>
      <c r="Q292" s="43"/>
      <c r="R292" s="4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40"/>
      <c r="BA292" s="40"/>
      <c r="BB292" s="40"/>
      <c r="BC292" s="40"/>
      <c r="BD292" s="40"/>
    </row>
    <row r="293" spans="1:56" ht="27" customHeight="1" x14ac:dyDescent="0.2">
      <c r="A293" s="1"/>
      <c r="B293" s="1"/>
      <c r="C293" s="2"/>
      <c r="D293" s="1"/>
      <c r="E293" s="2"/>
      <c r="F293" s="2"/>
      <c r="G293" s="43"/>
      <c r="H293" s="3"/>
      <c r="I293" s="3"/>
      <c r="J293" s="3"/>
      <c r="K293" s="3"/>
      <c r="L293" s="43"/>
      <c r="M293" s="3"/>
      <c r="N293" s="3"/>
      <c r="O293" s="3"/>
      <c r="P293" s="3"/>
      <c r="Q293" s="43"/>
      <c r="R293" s="4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40"/>
      <c r="BA293" s="40"/>
      <c r="BB293" s="40"/>
      <c r="BC293" s="40"/>
      <c r="BD293" s="40"/>
    </row>
    <row r="294" spans="1:56" ht="27" customHeight="1" x14ac:dyDescent="0.2">
      <c r="A294" s="1"/>
      <c r="B294" s="1"/>
      <c r="C294" s="2"/>
      <c r="D294" s="1"/>
      <c r="E294" s="2"/>
      <c r="F294" s="2"/>
      <c r="G294" s="43"/>
      <c r="H294" s="3"/>
      <c r="I294" s="3"/>
      <c r="J294" s="3"/>
      <c r="K294" s="3"/>
      <c r="L294" s="43"/>
      <c r="M294" s="3"/>
      <c r="N294" s="3"/>
      <c r="O294" s="3"/>
      <c r="P294" s="3"/>
      <c r="Q294" s="43"/>
      <c r="R294" s="4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40"/>
      <c r="BA294" s="40"/>
      <c r="BB294" s="40"/>
      <c r="BC294" s="40"/>
      <c r="BD294" s="40"/>
    </row>
    <row r="295" spans="1:56" ht="27" customHeight="1" x14ac:dyDescent="0.2">
      <c r="A295" s="1"/>
      <c r="B295" s="1"/>
      <c r="C295" s="2"/>
      <c r="D295" s="1"/>
      <c r="E295" s="2"/>
      <c r="F295" s="2"/>
      <c r="G295" s="43"/>
      <c r="H295" s="3"/>
      <c r="I295" s="3"/>
      <c r="J295" s="3"/>
      <c r="K295" s="3"/>
      <c r="L295" s="43"/>
      <c r="M295" s="3"/>
      <c r="N295" s="3"/>
      <c r="O295" s="3"/>
      <c r="P295" s="3"/>
      <c r="Q295" s="43"/>
      <c r="R295" s="4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40"/>
      <c r="BA295" s="40"/>
      <c r="BB295" s="40"/>
      <c r="BC295" s="40"/>
      <c r="BD295" s="40"/>
    </row>
    <row r="296" spans="1:56" ht="27" customHeight="1" x14ac:dyDescent="0.2">
      <c r="A296" s="1"/>
      <c r="B296" s="1"/>
      <c r="C296" s="2"/>
      <c r="D296" s="1"/>
      <c r="E296" s="2"/>
      <c r="F296" s="2"/>
      <c r="G296" s="43"/>
      <c r="H296" s="3"/>
      <c r="I296" s="3"/>
      <c r="J296" s="3"/>
      <c r="K296" s="3"/>
      <c r="L296" s="43"/>
      <c r="M296" s="3"/>
      <c r="N296" s="3"/>
      <c r="O296" s="3"/>
      <c r="P296" s="3"/>
      <c r="Q296" s="43"/>
      <c r="R296" s="4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40"/>
      <c r="BA296" s="40"/>
      <c r="BB296" s="40"/>
      <c r="BC296" s="40"/>
      <c r="BD296" s="40"/>
    </row>
    <row r="297" spans="1:56" ht="27" customHeight="1" x14ac:dyDescent="0.2">
      <c r="A297" s="1"/>
      <c r="B297" s="1"/>
      <c r="C297" s="2"/>
      <c r="D297" s="1"/>
      <c r="E297" s="2"/>
      <c r="F297" s="2"/>
      <c r="G297" s="43"/>
      <c r="H297" s="3"/>
      <c r="I297" s="3"/>
      <c r="J297" s="3"/>
      <c r="K297" s="3"/>
      <c r="L297" s="43"/>
      <c r="M297" s="3"/>
      <c r="N297" s="3"/>
      <c r="O297" s="3"/>
      <c r="P297" s="3"/>
      <c r="Q297" s="43"/>
      <c r="R297" s="4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40"/>
      <c r="BA297" s="40"/>
      <c r="BB297" s="40"/>
      <c r="BC297" s="40"/>
      <c r="BD297" s="40"/>
    </row>
    <row r="298" spans="1:56" ht="27" customHeight="1" x14ac:dyDescent="0.2">
      <c r="A298" s="1"/>
      <c r="B298" s="1"/>
      <c r="C298" s="2"/>
      <c r="D298" s="1"/>
      <c r="E298" s="2"/>
      <c r="F298" s="2"/>
      <c r="G298" s="43"/>
      <c r="H298" s="3"/>
      <c r="I298" s="3"/>
      <c r="J298" s="3"/>
      <c r="K298" s="3"/>
      <c r="L298" s="43"/>
      <c r="M298" s="3"/>
      <c r="N298" s="3"/>
      <c r="O298" s="3"/>
      <c r="P298" s="3"/>
      <c r="Q298" s="43"/>
      <c r="R298" s="4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40"/>
      <c r="BA298" s="40"/>
      <c r="BB298" s="40"/>
      <c r="BC298" s="40"/>
      <c r="BD298" s="40"/>
    </row>
    <row r="299" spans="1:56" ht="27" customHeight="1" x14ac:dyDescent="0.2">
      <c r="A299" s="1"/>
      <c r="B299" s="1"/>
      <c r="C299" s="2"/>
      <c r="D299" s="1"/>
      <c r="E299" s="2"/>
      <c r="F299" s="2"/>
      <c r="G299" s="43"/>
      <c r="H299" s="3"/>
      <c r="I299" s="3"/>
      <c r="J299" s="3"/>
      <c r="K299" s="3"/>
      <c r="L299" s="43"/>
      <c r="M299" s="3"/>
      <c r="N299" s="3"/>
      <c r="O299" s="3"/>
      <c r="P299" s="3"/>
      <c r="Q299" s="43"/>
      <c r="R299" s="4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40"/>
      <c r="BA299" s="40"/>
      <c r="BB299" s="40"/>
      <c r="BC299" s="40"/>
      <c r="BD299" s="40"/>
    </row>
    <row r="300" spans="1:56" ht="27" customHeight="1" x14ac:dyDescent="0.2">
      <c r="A300" s="1"/>
      <c r="B300" s="1"/>
      <c r="C300" s="2"/>
      <c r="D300" s="1"/>
      <c r="E300" s="2"/>
      <c r="F300" s="2"/>
      <c r="G300" s="43"/>
      <c r="H300" s="3"/>
      <c r="I300" s="3"/>
      <c r="J300" s="3"/>
      <c r="K300" s="3"/>
      <c r="L300" s="43"/>
      <c r="M300" s="3"/>
      <c r="N300" s="3"/>
      <c r="O300" s="3"/>
      <c r="P300" s="3"/>
      <c r="Q300" s="43"/>
      <c r="R300" s="4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40"/>
      <c r="BA300" s="40"/>
      <c r="BB300" s="40"/>
      <c r="BC300" s="40"/>
      <c r="BD300" s="40"/>
    </row>
    <row r="301" spans="1:56" ht="27" customHeight="1" x14ac:dyDescent="0.2">
      <c r="A301" s="1"/>
      <c r="B301" s="1"/>
      <c r="C301" s="2"/>
      <c r="D301" s="1"/>
      <c r="E301" s="2"/>
      <c r="F301" s="2"/>
      <c r="G301" s="43"/>
      <c r="H301" s="3"/>
      <c r="I301" s="3"/>
      <c r="J301" s="3"/>
      <c r="K301" s="3"/>
      <c r="L301" s="43"/>
      <c r="M301" s="3"/>
      <c r="N301" s="3"/>
      <c r="O301" s="3"/>
      <c r="P301" s="3"/>
      <c r="Q301" s="43"/>
      <c r="R301" s="4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40"/>
      <c r="BA301" s="40"/>
      <c r="BB301" s="40"/>
      <c r="BC301" s="40"/>
      <c r="BD301" s="40"/>
    </row>
    <row r="302" spans="1:56" ht="27" customHeight="1" x14ac:dyDescent="0.2">
      <c r="A302" s="1"/>
      <c r="B302" s="1"/>
      <c r="C302" s="2"/>
      <c r="D302" s="1"/>
      <c r="E302" s="2"/>
      <c r="F302" s="2"/>
      <c r="G302" s="43"/>
      <c r="H302" s="3"/>
      <c r="I302" s="3"/>
      <c r="J302" s="3"/>
      <c r="K302" s="3"/>
      <c r="L302" s="43"/>
      <c r="M302" s="3"/>
      <c r="N302" s="3"/>
      <c r="O302" s="3"/>
      <c r="P302" s="3"/>
      <c r="Q302" s="43"/>
      <c r="R302" s="4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40"/>
      <c r="BA302" s="40"/>
      <c r="BB302" s="40"/>
      <c r="BC302" s="40"/>
      <c r="BD302" s="40"/>
    </row>
    <row r="303" spans="1:56" ht="27" customHeight="1" x14ac:dyDescent="0.2">
      <c r="A303" s="1"/>
      <c r="B303" s="1"/>
      <c r="C303" s="2"/>
      <c r="D303" s="1"/>
      <c r="E303" s="2"/>
      <c r="F303" s="2"/>
      <c r="G303" s="43"/>
      <c r="H303" s="3"/>
      <c r="I303" s="3"/>
      <c r="J303" s="3"/>
      <c r="K303" s="3"/>
      <c r="L303" s="43"/>
      <c r="M303" s="3"/>
      <c r="N303" s="3"/>
      <c r="O303" s="3"/>
      <c r="P303" s="3"/>
      <c r="Q303" s="43"/>
      <c r="R303" s="4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40"/>
      <c r="BA303" s="40"/>
      <c r="BB303" s="40"/>
      <c r="BC303" s="40"/>
      <c r="BD303" s="40"/>
    </row>
    <row r="304" spans="1:56" ht="27" customHeight="1" x14ac:dyDescent="0.2">
      <c r="A304" s="1"/>
      <c r="B304" s="1"/>
      <c r="C304" s="2"/>
      <c r="D304" s="1"/>
      <c r="E304" s="2"/>
      <c r="F304" s="2"/>
      <c r="G304" s="43"/>
      <c r="H304" s="3"/>
      <c r="I304" s="3"/>
      <c r="J304" s="3"/>
      <c r="K304" s="3"/>
      <c r="L304" s="43"/>
      <c r="M304" s="3"/>
      <c r="N304" s="3"/>
      <c r="O304" s="3"/>
      <c r="P304" s="3"/>
      <c r="Q304" s="43"/>
      <c r="R304" s="4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40"/>
      <c r="BA304" s="40"/>
      <c r="BB304" s="40"/>
      <c r="BC304" s="40"/>
      <c r="BD304" s="40"/>
    </row>
    <row r="305" spans="1:56" ht="27" customHeight="1" x14ac:dyDescent="0.2">
      <c r="A305" s="1"/>
      <c r="B305" s="1"/>
      <c r="C305" s="2"/>
      <c r="D305" s="1"/>
      <c r="E305" s="2"/>
      <c r="F305" s="2"/>
      <c r="G305" s="43"/>
      <c r="H305" s="3"/>
      <c r="I305" s="3"/>
      <c r="J305" s="3"/>
      <c r="K305" s="3"/>
      <c r="L305" s="43"/>
      <c r="M305" s="3"/>
      <c r="N305" s="3"/>
      <c r="O305" s="3"/>
      <c r="P305" s="3"/>
      <c r="Q305" s="43"/>
      <c r="R305" s="4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40"/>
      <c r="BA305" s="40"/>
      <c r="BB305" s="40"/>
      <c r="BC305" s="40"/>
      <c r="BD305" s="40"/>
    </row>
    <row r="306" spans="1:56" ht="27" customHeight="1" x14ac:dyDescent="0.2">
      <c r="A306" s="1"/>
      <c r="B306" s="1"/>
      <c r="C306" s="2"/>
      <c r="D306" s="1"/>
      <c r="E306" s="2"/>
      <c r="F306" s="2"/>
      <c r="G306" s="43"/>
      <c r="H306" s="3"/>
      <c r="I306" s="3"/>
      <c r="J306" s="3"/>
      <c r="K306" s="3"/>
      <c r="L306" s="43"/>
      <c r="M306" s="3"/>
      <c r="N306" s="3"/>
      <c r="O306" s="3"/>
      <c r="P306" s="3"/>
      <c r="Q306" s="43"/>
      <c r="R306" s="4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40"/>
      <c r="BA306" s="40"/>
      <c r="BB306" s="40"/>
      <c r="BC306" s="40"/>
      <c r="BD306" s="40"/>
    </row>
    <row r="307" spans="1:56" ht="27" customHeight="1" x14ac:dyDescent="0.2">
      <c r="A307" s="1"/>
      <c r="B307" s="1"/>
      <c r="C307" s="2"/>
      <c r="D307" s="1"/>
      <c r="E307" s="2"/>
      <c r="F307" s="2"/>
      <c r="G307" s="43"/>
      <c r="H307" s="3"/>
      <c r="I307" s="3"/>
      <c r="J307" s="3"/>
      <c r="K307" s="3"/>
      <c r="L307" s="43"/>
      <c r="M307" s="3"/>
      <c r="N307" s="3"/>
      <c r="O307" s="3"/>
      <c r="P307" s="3"/>
      <c r="Q307" s="43"/>
      <c r="R307" s="4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40"/>
      <c r="BA307" s="40"/>
      <c r="BB307" s="40"/>
      <c r="BC307" s="40"/>
      <c r="BD307" s="40"/>
    </row>
    <row r="308" spans="1:56" ht="27" customHeight="1" x14ac:dyDescent="0.2">
      <c r="A308" s="1"/>
      <c r="B308" s="1"/>
      <c r="C308" s="2"/>
      <c r="D308" s="1"/>
      <c r="E308" s="2"/>
      <c r="F308" s="2"/>
      <c r="G308" s="43"/>
      <c r="H308" s="3"/>
      <c r="I308" s="3"/>
      <c r="J308" s="3"/>
      <c r="K308" s="3"/>
      <c r="L308" s="43"/>
      <c r="M308" s="3"/>
      <c r="N308" s="3"/>
      <c r="O308" s="3"/>
      <c r="P308" s="3"/>
      <c r="Q308" s="43"/>
      <c r="R308" s="4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40"/>
      <c r="BA308" s="40"/>
      <c r="BB308" s="40"/>
      <c r="BC308" s="40"/>
      <c r="BD308" s="40"/>
    </row>
    <row r="309" spans="1:56" ht="27" customHeight="1" x14ac:dyDescent="0.2">
      <c r="A309" s="1"/>
      <c r="B309" s="1"/>
      <c r="C309" s="2"/>
      <c r="D309" s="1"/>
      <c r="E309" s="2"/>
      <c r="F309" s="2"/>
      <c r="G309" s="43"/>
      <c r="H309" s="3"/>
      <c r="I309" s="3"/>
      <c r="J309" s="3"/>
      <c r="K309" s="3"/>
      <c r="L309" s="43"/>
      <c r="M309" s="3"/>
      <c r="N309" s="3"/>
      <c r="O309" s="3"/>
      <c r="P309" s="3"/>
      <c r="Q309" s="43"/>
      <c r="R309" s="4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40"/>
      <c r="BA309" s="40"/>
      <c r="BB309" s="40"/>
      <c r="BC309" s="40"/>
      <c r="BD309" s="40"/>
    </row>
    <row r="310" spans="1:56" ht="27" customHeight="1" x14ac:dyDescent="0.2">
      <c r="A310" s="1"/>
      <c r="B310" s="1"/>
      <c r="C310" s="2"/>
      <c r="D310" s="1"/>
      <c r="E310" s="2"/>
      <c r="F310" s="2"/>
      <c r="G310" s="43"/>
      <c r="H310" s="3"/>
      <c r="I310" s="3"/>
      <c r="J310" s="3"/>
      <c r="K310" s="3"/>
      <c r="L310" s="43"/>
      <c r="M310" s="3"/>
      <c r="N310" s="3"/>
      <c r="O310" s="3"/>
      <c r="P310" s="3"/>
      <c r="Q310" s="43"/>
      <c r="R310" s="4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40"/>
      <c r="BA310" s="40"/>
      <c r="BB310" s="40"/>
      <c r="BC310" s="40"/>
      <c r="BD310" s="40"/>
    </row>
    <row r="311" spans="1:56" ht="27" customHeight="1" x14ac:dyDescent="0.2">
      <c r="A311" s="1"/>
      <c r="B311" s="1"/>
      <c r="C311" s="2"/>
      <c r="D311" s="1"/>
      <c r="E311" s="2"/>
      <c r="F311" s="2"/>
      <c r="G311" s="43"/>
      <c r="H311" s="3"/>
      <c r="I311" s="3"/>
      <c r="J311" s="3"/>
      <c r="K311" s="3"/>
      <c r="L311" s="43"/>
      <c r="M311" s="3"/>
      <c r="N311" s="3"/>
      <c r="O311" s="3"/>
      <c r="P311" s="3"/>
      <c r="Q311" s="43"/>
      <c r="R311" s="4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40"/>
      <c r="BA311" s="40"/>
      <c r="BB311" s="40"/>
      <c r="BC311" s="40"/>
      <c r="BD311" s="40"/>
    </row>
    <row r="312" spans="1:56" ht="27" customHeight="1" x14ac:dyDescent="0.2">
      <c r="A312" s="1"/>
      <c r="B312" s="1"/>
      <c r="C312" s="2"/>
      <c r="D312" s="1"/>
      <c r="E312" s="2"/>
      <c r="F312" s="2"/>
      <c r="G312" s="43"/>
      <c r="H312" s="3"/>
      <c r="I312" s="3"/>
      <c r="J312" s="3"/>
      <c r="K312" s="3"/>
      <c r="L312" s="43"/>
      <c r="M312" s="3"/>
      <c r="N312" s="3"/>
      <c r="O312" s="3"/>
      <c r="P312" s="3"/>
      <c r="Q312" s="43"/>
      <c r="R312" s="4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40"/>
      <c r="BA312" s="40"/>
      <c r="BB312" s="40"/>
      <c r="BC312" s="40"/>
      <c r="BD312" s="40"/>
    </row>
    <row r="313" spans="1:56" ht="27" customHeight="1" x14ac:dyDescent="0.2">
      <c r="A313" s="1"/>
      <c r="B313" s="1"/>
      <c r="C313" s="2"/>
      <c r="D313" s="1"/>
      <c r="E313" s="2"/>
      <c r="F313" s="2"/>
      <c r="G313" s="43"/>
      <c r="H313" s="3"/>
      <c r="I313" s="3"/>
      <c r="J313" s="3"/>
      <c r="K313" s="3"/>
      <c r="L313" s="43"/>
      <c r="M313" s="3"/>
      <c r="N313" s="3"/>
      <c r="O313" s="3"/>
      <c r="P313" s="3"/>
      <c r="Q313" s="43"/>
      <c r="R313" s="4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40"/>
      <c r="BA313" s="40"/>
      <c r="BB313" s="40"/>
      <c r="BC313" s="40"/>
      <c r="BD313" s="40"/>
    </row>
    <row r="314" spans="1:56" ht="27" customHeight="1" x14ac:dyDescent="0.2">
      <c r="A314" s="1"/>
      <c r="B314" s="1"/>
      <c r="C314" s="2"/>
      <c r="D314" s="1"/>
      <c r="E314" s="2"/>
      <c r="F314" s="2"/>
      <c r="G314" s="43"/>
      <c r="H314" s="3"/>
      <c r="I314" s="3"/>
      <c r="J314" s="3"/>
      <c r="K314" s="3"/>
      <c r="L314" s="43"/>
      <c r="M314" s="3"/>
      <c r="N314" s="3"/>
      <c r="O314" s="3"/>
      <c r="P314" s="3"/>
      <c r="Q314" s="43"/>
      <c r="R314" s="4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40"/>
      <c r="BA314" s="40"/>
      <c r="BB314" s="40"/>
      <c r="BC314" s="40"/>
      <c r="BD314" s="40"/>
    </row>
    <row r="315" spans="1:56" ht="27" customHeight="1" x14ac:dyDescent="0.2">
      <c r="A315" s="1"/>
      <c r="B315" s="1"/>
      <c r="C315" s="2"/>
      <c r="D315" s="1"/>
      <c r="E315" s="2"/>
      <c r="F315" s="2"/>
      <c r="G315" s="43"/>
      <c r="H315" s="3"/>
      <c r="I315" s="3"/>
      <c r="J315" s="3"/>
      <c r="K315" s="3"/>
      <c r="L315" s="43"/>
      <c r="M315" s="3"/>
      <c r="N315" s="3"/>
      <c r="O315" s="3"/>
      <c r="P315" s="3"/>
      <c r="Q315" s="43"/>
      <c r="R315" s="4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40"/>
      <c r="BA315" s="40"/>
      <c r="BB315" s="40"/>
      <c r="BC315" s="40"/>
      <c r="BD315" s="40"/>
    </row>
    <row r="316" spans="1:56" ht="27" customHeight="1" x14ac:dyDescent="0.2">
      <c r="A316" s="1"/>
      <c r="B316" s="1"/>
      <c r="C316" s="2"/>
      <c r="D316" s="1"/>
      <c r="E316" s="2"/>
      <c r="F316" s="2"/>
      <c r="G316" s="43"/>
      <c r="H316" s="3"/>
      <c r="I316" s="3"/>
      <c r="J316" s="3"/>
      <c r="K316" s="3"/>
      <c r="L316" s="43"/>
      <c r="M316" s="3"/>
      <c r="N316" s="3"/>
      <c r="O316" s="3"/>
      <c r="P316" s="3"/>
      <c r="Q316" s="43"/>
      <c r="R316" s="4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40"/>
      <c r="BA316" s="40"/>
      <c r="BB316" s="40"/>
      <c r="BC316" s="40"/>
      <c r="BD316" s="40"/>
    </row>
    <row r="317" spans="1:56" ht="27" customHeight="1" x14ac:dyDescent="0.2">
      <c r="A317" s="1"/>
      <c r="B317" s="1"/>
      <c r="C317" s="2"/>
      <c r="D317" s="1"/>
      <c r="E317" s="2"/>
      <c r="F317" s="2"/>
      <c r="G317" s="43"/>
      <c r="H317" s="3"/>
      <c r="I317" s="3"/>
      <c r="J317" s="3"/>
      <c r="K317" s="3"/>
      <c r="L317" s="43"/>
      <c r="M317" s="3"/>
      <c r="N317" s="3"/>
      <c r="O317" s="3"/>
      <c r="P317" s="3"/>
      <c r="Q317" s="43"/>
      <c r="R317" s="4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40"/>
      <c r="BA317" s="40"/>
      <c r="BB317" s="40"/>
      <c r="BC317" s="40"/>
      <c r="BD317" s="40"/>
    </row>
    <row r="318" spans="1:56" ht="27" customHeight="1" x14ac:dyDescent="0.2">
      <c r="A318" s="1"/>
      <c r="B318" s="1"/>
      <c r="C318" s="2"/>
      <c r="D318" s="1"/>
      <c r="E318" s="2"/>
      <c r="F318" s="2"/>
      <c r="G318" s="43"/>
      <c r="H318" s="3"/>
      <c r="I318" s="3"/>
      <c r="J318" s="3"/>
      <c r="K318" s="3"/>
      <c r="L318" s="43"/>
      <c r="M318" s="3"/>
      <c r="N318" s="3"/>
      <c r="O318" s="3"/>
      <c r="P318" s="3"/>
      <c r="Q318" s="43"/>
      <c r="R318" s="4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40"/>
      <c r="BA318" s="40"/>
      <c r="BB318" s="40"/>
      <c r="BC318" s="40"/>
      <c r="BD318" s="40"/>
    </row>
    <row r="319" spans="1:56" ht="27" customHeight="1" x14ac:dyDescent="0.2">
      <c r="A319" s="1"/>
      <c r="B319" s="1"/>
      <c r="C319" s="2"/>
      <c r="D319" s="1"/>
      <c r="E319" s="2"/>
      <c r="F319" s="2"/>
      <c r="G319" s="43"/>
      <c r="H319" s="3"/>
      <c r="I319" s="3"/>
      <c r="J319" s="3"/>
      <c r="K319" s="3"/>
      <c r="L319" s="43"/>
      <c r="M319" s="3"/>
      <c r="N319" s="3"/>
      <c r="O319" s="3"/>
      <c r="P319" s="3"/>
      <c r="Q319" s="43"/>
      <c r="R319" s="4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40"/>
      <c r="BA319" s="40"/>
      <c r="BB319" s="40"/>
      <c r="BC319" s="40"/>
      <c r="BD319" s="40"/>
    </row>
    <row r="320" spans="1:56" ht="27" customHeight="1" x14ac:dyDescent="0.2">
      <c r="A320" s="1"/>
      <c r="B320" s="1"/>
      <c r="C320" s="2"/>
      <c r="D320" s="1"/>
      <c r="E320" s="2"/>
      <c r="F320" s="2"/>
      <c r="G320" s="43"/>
      <c r="H320" s="3"/>
      <c r="I320" s="3"/>
      <c r="J320" s="3"/>
      <c r="K320" s="3"/>
      <c r="L320" s="43"/>
      <c r="M320" s="3"/>
      <c r="N320" s="3"/>
      <c r="O320" s="3"/>
      <c r="P320" s="3"/>
      <c r="Q320" s="43"/>
      <c r="R320" s="4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40"/>
      <c r="BA320" s="40"/>
      <c r="BB320" s="40"/>
      <c r="BC320" s="40"/>
      <c r="BD320" s="40"/>
    </row>
    <row r="321" spans="1:56" ht="27" customHeight="1" x14ac:dyDescent="0.2">
      <c r="A321" s="1"/>
      <c r="B321" s="1"/>
      <c r="C321" s="2"/>
      <c r="D321" s="1"/>
      <c r="E321" s="2"/>
      <c r="F321" s="2"/>
      <c r="G321" s="43"/>
      <c r="H321" s="3"/>
      <c r="I321" s="3"/>
      <c r="J321" s="3"/>
      <c r="K321" s="3"/>
      <c r="L321" s="43"/>
      <c r="M321" s="3"/>
      <c r="N321" s="3"/>
      <c r="O321" s="3"/>
      <c r="P321" s="3"/>
      <c r="Q321" s="43"/>
      <c r="R321" s="4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40"/>
      <c r="BA321" s="40"/>
      <c r="BB321" s="40"/>
      <c r="BC321" s="40"/>
      <c r="BD321" s="40"/>
    </row>
    <row r="322" spans="1:56" ht="27" customHeight="1" x14ac:dyDescent="0.2">
      <c r="A322" s="1"/>
      <c r="B322" s="1"/>
      <c r="C322" s="2"/>
      <c r="D322" s="1"/>
      <c r="E322" s="2"/>
      <c r="F322" s="2"/>
      <c r="G322" s="43"/>
      <c r="H322" s="3"/>
      <c r="I322" s="3"/>
      <c r="J322" s="3"/>
      <c r="K322" s="3"/>
      <c r="L322" s="43"/>
      <c r="M322" s="3"/>
      <c r="N322" s="3"/>
      <c r="O322" s="3"/>
      <c r="P322" s="3"/>
      <c r="Q322" s="43"/>
      <c r="R322" s="4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40"/>
      <c r="BA322" s="40"/>
      <c r="BB322" s="40"/>
      <c r="BC322" s="40"/>
      <c r="BD322" s="40"/>
    </row>
    <row r="323" spans="1:56" ht="27" customHeight="1" x14ac:dyDescent="0.2">
      <c r="A323" s="1"/>
      <c r="B323" s="1"/>
      <c r="C323" s="2"/>
      <c r="D323" s="1"/>
      <c r="E323" s="2"/>
      <c r="F323" s="2"/>
      <c r="G323" s="43"/>
      <c r="H323" s="3"/>
      <c r="I323" s="3"/>
      <c r="J323" s="3"/>
      <c r="K323" s="3"/>
      <c r="L323" s="43"/>
      <c r="M323" s="3"/>
      <c r="N323" s="3"/>
      <c r="O323" s="3"/>
      <c r="P323" s="3"/>
      <c r="Q323" s="43"/>
      <c r="R323" s="4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40"/>
      <c r="BA323" s="40"/>
      <c r="BB323" s="40"/>
      <c r="BC323" s="40"/>
      <c r="BD323" s="40"/>
    </row>
    <row r="324" spans="1:56" ht="27" customHeight="1" x14ac:dyDescent="0.2">
      <c r="A324" s="1"/>
      <c r="B324" s="1"/>
      <c r="C324" s="2"/>
      <c r="D324" s="1"/>
      <c r="E324" s="2"/>
      <c r="F324" s="2"/>
      <c r="G324" s="43"/>
      <c r="H324" s="3"/>
      <c r="I324" s="3"/>
      <c r="J324" s="3"/>
      <c r="K324" s="3"/>
      <c r="L324" s="43"/>
      <c r="M324" s="3"/>
      <c r="N324" s="3"/>
      <c r="O324" s="3"/>
      <c r="P324" s="3"/>
      <c r="Q324" s="43"/>
      <c r="R324" s="4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40"/>
      <c r="BA324" s="40"/>
      <c r="BB324" s="40"/>
      <c r="BC324" s="40"/>
      <c r="BD324" s="40"/>
    </row>
    <row r="325" spans="1:56" ht="27" customHeight="1" x14ac:dyDescent="0.2">
      <c r="A325" s="1"/>
      <c r="B325" s="1"/>
      <c r="C325" s="2"/>
      <c r="D325" s="1"/>
      <c r="E325" s="2"/>
      <c r="F325" s="2"/>
      <c r="G325" s="43"/>
      <c r="H325" s="3"/>
      <c r="I325" s="3"/>
      <c r="J325" s="3"/>
      <c r="K325" s="3"/>
      <c r="L325" s="43"/>
      <c r="M325" s="3"/>
      <c r="N325" s="3"/>
      <c r="O325" s="3"/>
      <c r="P325" s="3"/>
      <c r="Q325" s="43"/>
      <c r="R325" s="4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40"/>
      <c r="BA325" s="40"/>
      <c r="BB325" s="40"/>
      <c r="BC325" s="40"/>
      <c r="BD325" s="40"/>
    </row>
    <row r="326" spans="1:56" ht="27" customHeight="1" x14ac:dyDescent="0.2">
      <c r="A326" s="1"/>
      <c r="B326" s="1"/>
      <c r="C326" s="2"/>
      <c r="D326" s="1"/>
      <c r="E326" s="2"/>
      <c r="F326" s="2"/>
      <c r="G326" s="43"/>
      <c r="H326" s="3"/>
      <c r="I326" s="3"/>
      <c r="J326" s="3"/>
      <c r="K326" s="3"/>
      <c r="L326" s="43"/>
      <c r="M326" s="3"/>
      <c r="N326" s="3"/>
      <c r="O326" s="3"/>
      <c r="P326" s="3"/>
      <c r="Q326" s="43"/>
      <c r="R326" s="4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40"/>
      <c r="BA326" s="40"/>
      <c r="BB326" s="40"/>
      <c r="BC326" s="40"/>
      <c r="BD326" s="40"/>
    </row>
    <row r="327" spans="1:56" ht="27" customHeight="1" x14ac:dyDescent="0.2">
      <c r="A327" s="1"/>
      <c r="B327" s="1"/>
      <c r="C327" s="2"/>
      <c r="D327" s="1"/>
      <c r="E327" s="2"/>
      <c r="F327" s="2"/>
      <c r="G327" s="43"/>
      <c r="H327" s="3"/>
      <c r="I327" s="3"/>
      <c r="J327" s="3"/>
      <c r="K327" s="3"/>
      <c r="L327" s="43"/>
      <c r="M327" s="3"/>
      <c r="N327" s="3"/>
      <c r="O327" s="3"/>
      <c r="P327" s="3"/>
      <c r="Q327" s="43"/>
      <c r="R327" s="4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40"/>
      <c r="BA327" s="40"/>
      <c r="BB327" s="40"/>
      <c r="BC327" s="40"/>
      <c r="BD327" s="40"/>
    </row>
    <row r="328" spans="1:56" ht="27" customHeight="1" x14ac:dyDescent="0.2">
      <c r="A328" s="1"/>
      <c r="B328" s="1"/>
      <c r="C328" s="2"/>
      <c r="D328" s="1"/>
      <c r="E328" s="2"/>
      <c r="F328" s="2"/>
      <c r="G328" s="43"/>
      <c r="H328" s="3"/>
      <c r="I328" s="3"/>
      <c r="J328" s="3"/>
      <c r="K328" s="3"/>
      <c r="L328" s="43"/>
      <c r="M328" s="3"/>
      <c r="N328" s="3"/>
      <c r="O328" s="3"/>
      <c r="P328" s="3"/>
      <c r="Q328" s="43"/>
      <c r="R328" s="4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40"/>
      <c r="BA328" s="40"/>
      <c r="BB328" s="40"/>
      <c r="BC328" s="40"/>
      <c r="BD328" s="40"/>
    </row>
    <row r="329" spans="1:56" ht="27" customHeight="1" x14ac:dyDescent="0.2">
      <c r="A329" s="1"/>
      <c r="B329" s="1"/>
      <c r="C329" s="2"/>
      <c r="D329" s="1"/>
      <c r="E329" s="2"/>
      <c r="F329" s="2"/>
      <c r="G329" s="43"/>
      <c r="H329" s="3"/>
      <c r="I329" s="3"/>
      <c r="J329" s="3"/>
      <c r="K329" s="3"/>
      <c r="L329" s="43"/>
      <c r="M329" s="3"/>
      <c r="N329" s="3"/>
      <c r="O329" s="3"/>
      <c r="P329" s="3"/>
      <c r="Q329" s="43"/>
      <c r="R329" s="4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40"/>
      <c r="BA329" s="40"/>
      <c r="BB329" s="40"/>
      <c r="BC329" s="40"/>
      <c r="BD329" s="40"/>
    </row>
    <row r="330" spans="1:56" ht="27" customHeight="1" x14ac:dyDescent="0.2">
      <c r="A330" s="1"/>
      <c r="B330" s="1"/>
      <c r="C330" s="2"/>
      <c r="D330" s="1"/>
      <c r="E330" s="2"/>
      <c r="F330" s="2"/>
      <c r="G330" s="43"/>
      <c r="H330" s="3"/>
      <c r="I330" s="3"/>
      <c r="J330" s="3"/>
      <c r="K330" s="3"/>
      <c r="L330" s="43"/>
      <c r="M330" s="3"/>
      <c r="N330" s="3"/>
      <c r="O330" s="3"/>
      <c r="P330" s="3"/>
      <c r="Q330" s="43"/>
      <c r="R330" s="4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40"/>
      <c r="BA330" s="40"/>
      <c r="BB330" s="40"/>
      <c r="BC330" s="40"/>
      <c r="BD330" s="40"/>
    </row>
    <row r="331" spans="1:56" ht="27" customHeight="1" x14ac:dyDescent="0.2">
      <c r="A331" s="1"/>
      <c r="B331" s="1"/>
      <c r="C331" s="2"/>
      <c r="D331" s="1"/>
      <c r="E331" s="2"/>
      <c r="F331" s="2"/>
      <c r="G331" s="43"/>
      <c r="H331" s="3"/>
      <c r="I331" s="3"/>
      <c r="J331" s="3"/>
      <c r="K331" s="3"/>
      <c r="L331" s="43"/>
      <c r="M331" s="3"/>
      <c r="N331" s="3"/>
      <c r="O331" s="3"/>
      <c r="P331" s="3"/>
      <c r="Q331" s="43"/>
      <c r="R331" s="4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40"/>
      <c r="BA331" s="40"/>
      <c r="BB331" s="40"/>
      <c r="BC331" s="40"/>
      <c r="BD331" s="40"/>
    </row>
    <row r="332" spans="1:56" ht="27" customHeight="1" x14ac:dyDescent="0.2">
      <c r="A332" s="1"/>
      <c r="B332" s="1"/>
      <c r="C332" s="2"/>
      <c r="D332" s="1"/>
      <c r="E332" s="2"/>
      <c r="F332" s="2"/>
      <c r="G332" s="43"/>
      <c r="H332" s="3"/>
      <c r="I332" s="3"/>
      <c r="J332" s="3"/>
      <c r="K332" s="3"/>
      <c r="L332" s="43"/>
      <c r="M332" s="3"/>
      <c r="N332" s="3"/>
      <c r="O332" s="3"/>
      <c r="P332" s="3"/>
      <c r="Q332" s="43"/>
      <c r="R332" s="4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40"/>
      <c r="BA332" s="40"/>
      <c r="BB332" s="40"/>
      <c r="BC332" s="40"/>
      <c r="BD332" s="40"/>
    </row>
    <row r="333" spans="1:56" ht="27" customHeight="1" x14ac:dyDescent="0.2">
      <c r="A333" s="1"/>
      <c r="B333" s="1"/>
      <c r="C333" s="2"/>
      <c r="D333" s="1"/>
      <c r="E333" s="2"/>
      <c r="F333" s="2"/>
      <c r="G333" s="43"/>
      <c r="H333" s="3"/>
      <c r="I333" s="3"/>
      <c r="J333" s="3"/>
      <c r="K333" s="3"/>
      <c r="L333" s="43"/>
      <c r="M333" s="3"/>
      <c r="N333" s="3"/>
      <c r="O333" s="3"/>
      <c r="P333" s="3"/>
      <c r="Q333" s="43"/>
      <c r="R333" s="4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40"/>
      <c r="BA333" s="40"/>
      <c r="BB333" s="40"/>
      <c r="BC333" s="40"/>
      <c r="BD333" s="40"/>
    </row>
    <row r="334" spans="1:56" ht="27" customHeight="1" x14ac:dyDescent="0.2">
      <c r="A334" s="1"/>
      <c r="B334" s="1"/>
      <c r="C334" s="2"/>
      <c r="D334" s="1"/>
      <c r="E334" s="2"/>
      <c r="F334" s="2"/>
      <c r="G334" s="43"/>
      <c r="H334" s="3"/>
      <c r="I334" s="3"/>
      <c r="J334" s="3"/>
      <c r="K334" s="3"/>
      <c r="L334" s="43"/>
      <c r="M334" s="3"/>
      <c r="N334" s="3"/>
      <c r="O334" s="3"/>
      <c r="P334" s="3"/>
      <c r="Q334" s="43"/>
      <c r="R334" s="4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40"/>
      <c r="BA334" s="40"/>
      <c r="BB334" s="40"/>
      <c r="BC334" s="40"/>
      <c r="BD334" s="40"/>
    </row>
    <row r="335" spans="1:56" ht="27" customHeight="1" x14ac:dyDescent="0.2">
      <c r="A335" s="1"/>
      <c r="B335" s="1"/>
      <c r="C335" s="2"/>
      <c r="D335" s="1"/>
      <c r="E335" s="2"/>
      <c r="F335" s="2"/>
      <c r="G335" s="43"/>
      <c r="H335" s="3"/>
      <c r="I335" s="3"/>
      <c r="J335" s="3"/>
      <c r="K335" s="3"/>
      <c r="L335" s="43"/>
      <c r="M335" s="3"/>
      <c r="N335" s="3"/>
      <c r="O335" s="3"/>
      <c r="P335" s="3"/>
      <c r="Q335" s="43"/>
      <c r="R335" s="4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40"/>
      <c r="BA335" s="40"/>
      <c r="BB335" s="40"/>
      <c r="BC335" s="40"/>
      <c r="BD335" s="40"/>
    </row>
    <row r="336" spans="1:56" ht="27" customHeight="1" x14ac:dyDescent="0.2">
      <c r="A336" s="1"/>
      <c r="B336" s="1"/>
      <c r="C336" s="2"/>
      <c r="D336" s="1"/>
      <c r="E336" s="2"/>
      <c r="F336" s="2"/>
      <c r="G336" s="43"/>
      <c r="H336" s="3"/>
      <c r="I336" s="3"/>
      <c r="J336" s="3"/>
      <c r="K336" s="3"/>
      <c r="L336" s="43"/>
      <c r="M336" s="3"/>
      <c r="N336" s="3"/>
      <c r="O336" s="3"/>
      <c r="P336" s="3"/>
      <c r="Q336" s="43"/>
      <c r="R336" s="4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40"/>
      <c r="BA336" s="40"/>
      <c r="BB336" s="40"/>
      <c r="BC336" s="40"/>
      <c r="BD336" s="40"/>
    </row>
    <row r="337" spans="1:56" ht="27" customHeight="1" x14ac:dyDescent="0.2">
      <c r="A337" s="1"/>
      <c r="B337" s="1"/>
      <c r="C337" s="2"/>
      <c r="D337" s="1"/>
      <c r="E337" s="2"/>
      <c r="F337" s="2"/>
      <c r="G337" s="43"/>
      <c r="H337" s="3"/>
      <c r="I337" s="3"/>
      <c r="J337" s="3"/>
      <c r="K337" s="3"/>
      <c r="L337" s="43"/>
      <c r="M337" s="3"/>
      <c r="N337" s="3"/>
      <c r="O337" s="3"/>
      <c r="P337" s="3"/>
      <c r="Q337" s="43"/>
      <c r="R337" s="4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40"/>
      <c r="BA337" s="40"/>
      <c r="BB337" s="40"/>
      <c r="BC337" s="40"/>
      <c r="BD337" s="40"/>
    </row>
    <row r="338" spans="1:56" ht="27" customHeight="1" x14ac:dyDescent="0.2">
      <c r="A338" s="1"/>
      <c r="B338" s="1"/>
      <c r="C338" s="2"/>
      <c r="D338" s="1"/>
      <c r="E338" s="2"/>
      <c r="F338" s="2"/>
      <c r="G338" s="43"/>
      <c r="H338" s="3"/>
      <c r="I338" s="3"/>
      <c r="J338" s="3"/>
      <c r="K338" s="3"/>
      <c r="L338" s="43"/>
      <c r="M338" s="3"/>
      <c r="N338" s="3"/>
      <c r="O338" s="3"/>
      <c r="P338" s="3"/>
      <c r="Q338" s="43"/>
      <c r="R338" s="4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40"/>
      <c r="BA338" s="40"/>
      <c r="BB338" s="40"/>
      <c r="BC338" s="40"/>
      <c r="BD338" s="40"/>
    </row>
    <row r="339" spans="1:56" ht="27" customHeight="1" x14ac:dyDescent="0.2">
      <c r="A339" s="1"/>
      <c r="B339" s="1"/>
      <c r="C339" s="2"/>
      <c r="D339" s="1"/>
      <c r="E339" s="2"/>
      <c r="F339" s="2"/>
      <c r="G339" s="43"/>
      <c r="H339" s="3"/>
      <c r="I339" s="3"/>
      <c r="J339" s="3"/>
      <c r="K339" s="3"/>
      <c r="L339" s="43"/>
      <c r="M339" s="3"/>
      <c r="N339" s="3"/>
      <c r="O339" s="3"/>
      <c r="P339" s="3"/>
      <c r="Q339" s="43"/>
      <c r="R339" s="4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40"/>
      <c r="BA339" s="40"/>
      <c r="BB339" s="40"/>
      <c r="BC339" s="40"/>
      <c r="BD339" s="40"/>
    </row>
    <row r="340" spans="1:56" ht="27" customHeight="1" x14ac:dyDescent="0.2">
      <c r="A340" s="1"/>
      <c r="B340" s="1"/>
      <c r="C340" s="2"/>
      <c r="D340" s="1"/>
      <c r="E340" s="2"/>
      <c r="F340" s="2"/>
      <c r="G340" s="43"/>
      <c r="H340" s="3"/>
      <c r="I340" s="3"/>
      <c r="J340" s="3"/>
      <c r="K340" s="3"/>
      <c r="L340" s="43"/>
      <c r="M340" s="3"/>
      <c r="N340" s="3"/>
      <c r="O340" s="3"/>
      <c r="P340" s="3"/>
      <c r="Q340" s="43"/>
      <c r="R340" s="4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40"/>
      <c r="BA340" s="40"/>
      <c r="BB340" s="40"/>
      <c r="BC340" s="40"/>
      <c r="BD340" s="40"/>
    </row>
    <row r="341" spans="1:56" ht="27" customHeight="1" x14ac:dyDescent="0.2">
      <c r="A341" s="1"/>
      <c r="B341" s="1"/>
      <c r="C341" s="2"/>
      <c r="D341" s="1"/>
      <c r="E341" s="2"/>
      <c r="F341" s="2"/>
      <c r="G341" s="43"/>
      <c r="H341" s="3"/>
      <c r="I341" s="3"/>
      <c r="J341" s="3"/>
      <c r="K341" s="3"/>
      <c r="L341" s="43"/>
      <c r="M341" s="3"/>
      <c r="N341" s="3"/>
      <c r="O341" s="3"/>
      <c r="P341" s="3"/>
      <c r="Q341" s="43"/>
      <c r="R341" s="4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40"/>
      <c r="BA341" s="40"/>
      <c r="BB341" s="40"/>
      <c r="BC341" s="40"/>
      <c r="BD341" s="40"/>
    </row>
    <row r="342" spans="1:56" ht="27" customHeight="1" x14ac:dyDescent="0.2">
      <c r="A342" s="1"/>
      <c r="B342" s="1"/>
      <c r="C342" s="2"/>
      <c r="D342" s="1"/>
      <c r="E342" s="2"/>
      <c r="F342" s="2"/>
      <c r="G342" s="43"/>
      <c r="H342" s="3"/>
      <c r="I342" s="3"/>
      <c r="J342" s="3"/>
      <c r="K342" s="3"/>
      <c r="L342" s="43"/>
      <c r="M342" s="3"/>
      <c r="N342" s="3"/>
      <c r="O342" s="3"/>
      <c r="P342" s="3"/>
      <c r="Q342" s="43"/>
      <c r="R342" s="4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40"/>
      <c r="BA342" s="40"/>
      <c r="BB342" s="40"/>
      <c r="BC342" s="40"/>
      <c r="BD342" s="40"/>
    </row>
    <row r="343" spans="1:56" ht="27" customHeight="1" x14ac:dyDescent="0.2">
      <c r="A343" s="1"/>
      <c r="B343" s="1"/>
      <c r="C343" s="2"/>
      <c r="D343" s="1"/>
      <c r="E343" s="2"/>
      <c r="F343" s="2"/>
      <c r="G343" s="43"/>
      <c r="H343" s="3"/>
      <c r="I343" s="3"/>
      <c r="J343" s="3"/>
      <c r="K343" s="3"/>
      <c r="L343" s="43"/>
      <c r="M343" s="3"/>
      <c r="N343" s="3"/>
      <c r="O343" s="3"/>
      <c r="P343" s="3"/>
      <c r="Q343" s="43"/>
      <c r="R343" s="4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40"/>
      <c r="BA343" s="40"/>
      <c r="BB343" s="40"/>
      <c r="BC343" s="40"/>
      <c r="BD343" s="40"/>
    </row>
    <row r="344" spans="1:56" ht="27" customHeight="1" x14ac:dyDescent="0.2">
      <c r="A344" s="1"/>
      <c r="B344" s="1"/>
      <c r="C344" s="2"/>
      <c r="D344" s="1"/>
      <c r="E344" s="2"/>
      <c r="F344" s="2"/>
      <c r="G344" s="43"/>
      <c r="H344" s="3"/>
      <c r="I344" s="3"/>
      <c r="J344" s="3"/>
      <c r="K344" s="3"/>
      <c r="L344" s="43"/>
      <c r="M344" s="3"/>
      <c r="N344" s="3"/>
      <c r="O344" s="3"/>
      <c r="P344" s="3"/>
      <c r="Q344" s="43"/>
      <c r="R344" s="4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40"/>
      <c r="BA344" s="40"/>
      <c r="BB344" s="40"/>
      <c r="BC344" s="40"/>
      <c r="BD344" s="40"/>
    </row>
    <row r="345" spans="1:56" ht="27" customHeight="1" x14ac:dyDescent="0.2">
      <c r="A345" s="1"/>
      <c r="B345" s="1"/>
      <c r="C345" s="2"/>
      <c r="D345" s="1"/>
      <c r="E345" s="2"/>
      <c r="F345" s="2"/>
      <c r="G345" s="43"/>
      <c r="H345" s="3"/>
      <c r="I345" s="3"/>
      <c r="J345" s="3"/>
      <c r="K345" s="3"/>
      <c r="L345" s="43"/>
      <c r="M345" s="3"/>
      <c r="N345" s="3"/>
      <c r="O345" s="3"/>
      <c r="P345" s="3"/>
      <c r="Q345" s="43"/>
      <c r="R345" s="4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40"/>
      <c r="BA345" s="40"/>
      <c r="BB345" s="40"/>
      <c r="BC345" s="40"/>
      <c r="BD345" s="40"/>
    </row>
    <row r="346" spans="1:56" ht="27" customHeight="1" x14ac:dyDescent="0.2">
      <c r="A346" s="1"/>
      <c r="B346" s="1"/>
      <c r="C346" s="2"/>
      <c r="D346" s="1"/>
      <c r="E346" s="2"/>
      <c r="F346" s="2"/>
      <c r="G346" s="43"/>
      <c r="H346" s="3"/>
      <c r="I346" s="3"/>
      <c r="J346" s="3"/>
      <c r="K346" s="3"/>
      <c r="L346" s="43"/>
      <c r="M346" s="3"/>
      <c r="N346" s="3"/>
      <c r="O346" s="3"/>
      <c r="P346" s="3"/>
      <c r="Q346" s="43"/>
      <c r="R346" s="4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40"/>
      <c r="BA346" s="40"/>
      <c r="BB346" s="40"/>
      <c r="BC346" s="40"/>
      <c r="BD346" s="40"/>
    </row>
    <row r="347" spans="1:56" ht="27" customHeight="1" x14ac:dyDescent="0.2">
      <c r="A347" s="1"/>
      <c r="B347" s="1"/>
      <c r="C347" s="2"/>
      <c r="D347" s="1"/>
      <c r="E347" s="2"/>
      <c r="F347" s="2"/>
      <c r="G347" s="43"/>
      <c r="H347" s="3"/>
      <c r="I347" s="3"/>
      <c r="J347" s="3"/>
      <c r="K347" s="3"/>
      <c r="L347" s="43"/>
      <c r="M347" s="3"/>
      <c r="N347" s="3"/>
      <c r="O347" s="3"/>
      <c r="P347" s="3"/>
      <c r="Q347" s="43"/>
      <c r="R347" s="4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40"/>
      <c r="BA347" s="40"/>
      <c r="BB347" s="40"/>
      <c r="BC347" s="40"/>
      <c r="BD347" s="40"/>
    </row>
    <row r="348" spans="1:56" ht="27" customHeight="1" x14ac:dyDescent="0.2">
      <c r="A348" s="1"/>
      <c r="B348" s="1"/>
      <c r="C348" s="2"/>
      <c r="D348" s="1"/>
      <c r="E348" s="2"/>
      <c r="F348" s="2"/>
      <c r="G348" s="43"/>
      <c r="H348" s="3"/>
      <c r="I348" s="3"/>
      <c r="J348" s="3"/>
      <c r="K348" s="3"/>
      <c r="L348" s="43"/>
      <c r="M348" s="3"/>
      <c r="N348" s="3"/>
      <c r="O348" s="3"/>
      <c r="P348" s="3"/>
      <c r="Q348" s="43"/>
      <c r="R348" s="4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40"/>
      <c r="BA348" s="40"/>
      <c r="BB348" s="40"/>
      <c r="BC348" s="40"/>
      <c r="BD348" s="40"/>
    </row>
    <row r="349" spans="1:56" ht="27" customHeight="1" x14ac:dyDescent="0.2">
      <c r="A349" s="1"/>
      <c r="B349" s="1"/>
      <c r="C349" s="2"/>
      <c r="D349" s="1"/>
      <c r="E349" s="2"/>
      <c r="F349" s="2"/>
      <c r="G349" s="43"/>
      <c r="H349" s="3"/>
      <c r="I349" s="3"/>
      <c r="J349" s="3"/>
      <c r="K349" s="3"/>
      <c r="L349" s="43"/>
      <c r="M349" s="3"/>
      <c r="N349" s="3"/>
      <c r="O349" s="3"/>
      <c r="P349" s="3"/>
      <c r="Q349" s="43"/>
      <c r="R349" s="4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40"/>
      <c r="BA349" s="40"/>
      <c r="BB349" s="40"/>
      <c r="BC349" s="40"/>
      <c r="BD349" s="40"/>
    </row>
    <row r="350" spans="1:56" ht="27" customHeight="1" x14ac:dyDescent="0.2">
      <c r="A350" s="1"/>
      <c r="B350" s="1"/>
      <c r="C350" s="2"/>
      <c r="D350" s="1"/>
      <c r="E350" s="2"/>
      <c r="F350" s="2"/>
      <c r="G350" s="43"/>
      <c r="H350" s="3"/>
      <c r="I350" s="3"/>
      <c r="J350" s="3"/>
      <c r="K350" s="3"/>
      <c r="L350" s="43"/>
      <c r="M350" s="3"/>
      <c r="N350" s="3"/>
      <c r="O350" s="3"/>
      <c r="P350" s="3"/>
      <c r="Q350" s="43"/>
      <c r="R350" s="4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40"/>
      <c r="BA350" s="40"/>
      <c r="BB350" s="40"/>
      <c r="BC350" s="40"/>
      <c r="BD350" s="40"/>
    </row>
    <row r="351" spans="1:56" ht="27" customHeight="1" x14ac:dyDescent="0.2">
      <c r="A351" s="1"/>
      <c r="B351" s="1"/>
      <c r="C351" s="2"/>
      <c r="D351" s="1"/>
      <c r="E351" s="2"/>
      <c r="F351" s="2"/>
      <c r="G351" s="43"/>
      <c r="H351" s="3"/>
      <c r="I351" s="3"/>
      <c r="J351" s="3"/>
      <c r="K351" s="3"/>
      <c r="L351" s="43"/>
      <c r="M351" s="3"/>
      <c r="N351" s="3"/>
      <c r="O351" s="3"/>
      <c r="P351" s="3"/>
      <c r="Q351" s="43"/>
      <c r="R351" s="4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40"/>
      <c r="BA351" s="40"/>
      <c r="BB351" s="40"/>
      <c r="BC351" s="40"/>
      <c r="BD351" s="40"/>
    </row>
    <row r="352" spans="1:56" ht="27" customHeight="1" x14ac:dyDescent="0.2">
      <c r="A352" s="1"/>
      <c r="B352" s="1"/>
      <c r="C352" s="2"/>
      <c r="D352" s="1"/>
      <c r="E352" s="2"/>
      <c r="F352" s="2"/>
      <c r="G352" s="43"/>
      <c r="H352" s="3"/>
      <c r="I352" s="3"/>
      <c r="J352" s="3"/>
      <c r="K352" s="3"/>
      <c r="L352" s="43"/>
      <c r="M352" s="3"/>
      <c r="N352" s="3"/>
      <c r="O352" s="3"/>
      <c r="P352" s="3"/>
      <c r="Q352" s="43"/>
      <c r="R352" s="4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40"/>
      <c r="BA352" s="40"/>
      <c r="BB352" s="40"/>
      <c r="BC352" s="40"/>
      <c r="BD352" s="40"/>
    </row>
    <row r="353" spans="1:56" ht="27" customHeight="1" x14ac:dyDescent="0.2">
      <c r="A353" s="1"/>
      <c r="B353" s="1"/>
      <c r="C353" s="2"/>
      <c r="D353" s="1"/>
      <c r="E353" s="2"/>
      <c r="F353" s="2"/>
      <c r="G353" s="43"/>
      <c r="H353" s="3"/>
      <c r="I353" s="3"/>
      <c r="J353" s="3"/>
      <c r="K353" s="3"/>
      <c r="L353" s="43"/>
      <c r="M353" s="3"/>
      <c r="N353" s="3"/>
      <c r="O353" s="3"/>
      <c r="P353" s="3"/>
      <c r="Q353" s="43"/>
      <c r="R353" s="4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40"/>
      <c r="BA353" s="40"/>
      <c r="BB353" s="40"/>
      <c r="BC353" s="40"/>
      <c r="BD353" s="40"/>
    </row>
    <row r="354" spans="1:56" ht="27" customHeight="1" x14ac:dyDescent="0.2">
      <c r="A354" s="1"/>
      <c r="B354" s="1"/>
      <c r="C354" s="2"/>
      <c r="D354" s="1"/>
      <c r="E354" s="2"/>
      <c r="F354" s="2"/>
      <c r="G354" s="43"/>
      <c r="H354" s="3"/>
      <c r="I354" s="3"/>
      <c r="J354" s="3"/>
      <c r="K354" s="3"/>
      <c r="L354" s="43"/>
      <c r="M354" s="3"/>
      <c r="N354" s="3"/>
      <c r="O354" s="3"/>
      <c r="P354" s="3"/>
      <c r="Q354" s="43"/>
      <c r="R354" s="4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40"/>
      <c r="BA354" s="40"/>
      <c r="BB354" s="40"/>
      <c r="BC354" s="40"/>
      <c r="BD354" s="40"/>
    </row>
    <row r="355" spans="1:56" ht="27" customHeight="1" x14ac:dyDescent="0.2">
      <c r="A355" s="1"/>
      <c r="B355" s="1"/>
      <c r="C355" s="2"/>
      <c r="D355" s="1"/>
      <c r="E355" s="2"/>
      <c r="F355" s="2"/>
      <c r="G355" s="43"/>
      <c r="H355" s="3"/>
      <c r="I355" s="3"/>
      <c r="J355" s="3"/>
      <c r="K355" s="3"/>
      <c r="L355" s="43"/>
      <c r="M355" s="3"/>
      <c r="N355" s="3"/>
      <c r="O355" s="3"/>
      <c r="P355" s="3"/>
      <c r="Q355" s="43"/>
      <c r="R355" s="4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40"/>
      <c r="BA355" s="40"/>
      <c r="BB355" s="40"/>
      <c r="BC355" s="40"/>
      <c r="BD355" s="40"/>
    </row>
    <row r="356" spans="1:56" ht="27" customHeight="1" x14ac:dyDescent="0.2">
      <c r="A356" s="1"/>
      <c r="B356" s="1"/>
      <c r="C356" s="2"/>
      <c r="D356" s="1"/>
      <c r="E356" s="2"/>
      <c r="F356" s="2"/>
      <c r="G356" s="43"/>
      <c r="H356" s="3"/>
      <c r="I356" s="3"/>
      <c r="J356" s="3"/>
      <c r="K356" s="3"/>
      <c r="L356" s="43"/>
      <c r="M356" s="3"/>
      <c r="N356" s="3"/>
      <c r="O356" s="3"/>
      <c r="P356" s="3"/>
      <c r="Q356" s="43"/>
      <c r="R356" s="4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40"/>
      <c r="BA356" s="40"/>
      <c r="BB356" s="40"/>
      <c r="BC356" s="40"/>
      <c r="BD356" s="40"/>
    </row>
    <row r="357" spans="1:56" ht="27" customHeight="1" x14ac:dyDescent="0.2">
      <c r="A357" s="1"/>
      <c r="B357" s="1"/>
      <c r="C357" s="2"/>
      <c r="D357" s="1"/>
      <c r="E357" s="2"/>
      <c r="F357" s="2"/>
      <c r="G357" s="43"/>
      <c r="H357" s="3"/>
      <c r="I357" s="3"/>
      <c r="J357" s="3"/>
      <c r="K357" s="3"/>
      <c r="L357" s="43"/>
      <c r="M357" s="3"/>
      <c r="N357" s="3"/>
      <c r="O357" s="3"/>
      <c r="P357" s="3"/>
      <c r="Q357" s="43"/>
      <c r="R357" s="4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40"/>
      <c r="BA357" s="40"/>
      <c r="BB357" s="40"/>
      <c r="BC357" s="40"/>
      <c r="BD357" s="40"/>
    </row>
    <row r="358" spans="1:56" ht="27" customHeight="1" x14ac:dyDescent="0.2">
      <c r="A358" s="1"/>
      <c r="B358" s="1"/>
      <c r="C358" s="2"/>
      <c r="D358" s="1"/>
      <c r="E358" s="2"/>
      <c r="F358" s="2"/>
      <c r="G358" s="43"/>
      <c r="H358" s="3"/>
      <c r="I358" s="3"/>
      <c r="J358" s="3"/>
      <c r="K358" s="3"/>
      <c r="L358" s="43"/>
      <c r="M358" s="3"/>
      <c r="N358" s="3"/>
      <c r="O358" s="3"/>
      <c r="P358" s="3"/>
      <c r="Q358" s="43"/>
      <c r="R358" s="4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40"/>
      <c r="BA358" s="40"/>
      <c r="BB358" s="40"/>
      <c r="BC358" s="40"/>
      <c r="BD358" s="40"/>
    </row>
    <row r="359" spans="1:56" ht="27" customHeight="1" x14ac:dyDescent="0.2">
      <c r="A359" s="1"/>
      <c r="B359" s="1"/>
      <c r="C359" s="2"/>
      <c r="D359" s="1"/>
      <c r="E359" s="2"/>
      <c r="F359" s="2"/>
      <c r="G359" s="43"/>
      <c r="H359" s="3"/>
      <c r="I359" s="3"/>
      <c r="J359" s="3"/>
      <c r="K359" s="3"/>
      <c r="L359" s="43"/>
      <c r="M359" s="3"/>
      <c r="N359" s="3"/>
      <c r="O359" s="3"/>
      <c r="P359" s="3"/>
      <c r="Q359" s="43"/>
      <c r="R359" s="4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40"/>
      <c r="BA359" s="40"/>
      <c r="BB359" s="40"/>
      <c r="BC359" s="40"/>
      <c r="BD359" s="40"/>
    </row>
    <row r="360" spans="1:56" ht="27" customHeight="1" x14ac:dyDescent="0.2">
      <c r="A360" s="1"/>
      <c r="B360" s="1"/>
      <c r="C360" s="2"/>
      <c r="D360" s="1"/>
      <c r="E360" s="2"/>
      <c r="F360" s="2"/>
      <c r="G360" s="43"/>
      <c r="H360" s="3"/>
      <c r="I360" s="3"/>
      <c r="J360" s="3"/>
      <c r="K360" s="3"/>
      <c r="L360" s="43"/>
      <c r="M360" s="3"/>
      <c r="N360" s="3"/>
      <c r="O360" s="3"/>
      <c r="P360" s="3"/>
      <c r="Q360" s="43"/>
      <c r="R360" s="4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40"/>
      <c r="BA360" s="40"/>
      <c r="BB360" s="40"/>
      <c r="BC360" s="40"/>
      <c r="BD360" s="40"/>
    </row>
    <row r="361" spans="1:56" ht="27" customHeight="1" x14ac:dyDescent="0.2">
      <c r="A361" s="1"/>
      <c r="B361" s="1"/>
      <c r="C361" s="2"/>
      <c r="D361" s="1"/>
      <c r="E361" s="2"/>
      <c r="F361" s="2"/>
      <c r="G361" s="43"/>
      <c r="H361" s="3"/>
      <c r="I361" s="3"/>
      <c r="J361" s="3"/>
      <c r="K361" s="3"/>
      <c r="L361" s="43"/>
      <c r="M361" s="3"/>
      <c r="N361" s="3"/>
      <c r="O361" s="3"/>
      <c r="P361" s="3"/>
      <c r="Q361" s="43"/>
      <c r="R361" s="4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40"/>
      <c r="BA361" s="40"/>
      <c r="BB361" s="40"/>
      <c r="BC361" s="40"/>
      <c r="BD361" s="40"/>
    </row>
    <row r="362" spans="1:56" ht="27" customHeight="1" x14ac:dyDescent="0.2">
      <c r="A362" s="1"/>
      <c r="B362" s="1"/>
      <c r="C362" s="2"/>
      <c r="D362" s="1"/>
      <c r="E362" s="2"/>
      <c r="F362" s="2"/>
      <c r="G362" s="43"/>
      <c r="H362" s="3"/>
      <c r="I362" s="3"/>
      <c r="J362" s="3"/>
      <c r="K362" s="3"/>
      <c r="L362" s="43"/>
      <c r="M362" s="3"/>
      <c r="N362" s="3"/>
      <c r="O362" s="3"/>
      <c r="P362" s="3"/>
      <c r="Q362" s="43"/>
      <c r="R362" s="4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40"/>
      <c r="BA362" s="40"/>
      <c r="BB362" s="40"/>
      <c r="BC362" s="40"/>
      <c r="BD362" s="40"/>
    </row>
    <row r="363" spans="1:56" ht="27" customHeight="1" x14ac:dyDescent="0.2">
      <c r="A363" s="1"/>
      <c r="B363" s="1"/>
      <c r="C363" s="2"/>
      <c r="D363" s="1"/>
      <c r="E363" s="2"/>
      <c r="F363" s="2"/>
      <c r="G363" s="43"/>
      <c r="H363" s="3"/>
      <c r="I363" s="3"/>
      <c r="J363" s="3"/>
      <c r="K363" s="3"/>
      <c r="L363" s="43"/>
      <c r="M363" s="3"/>
      <c r="N363" s="3"/>
      <c r="O363" s="3"/>
      <c r="P363" s="3"/>
      <c r="Q363" s="43"/>
      <c r="R363" s="4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40"/>
      <c r="BA363" s="40"/>
      <c r="BB363" s="40"/>
      <c r="BC363" s="40"/>
      <c r="BD363" s="40"/>
    </row>
    <row r="364" spans="1:56" ht="27" customHeight="1" x14ac:dyDescent="0.2">
      <c r="A364" s="1"/>
      <c r="B364" s="1"/>
      <c r="C364" s="2"/>
      <c r="D364" s="1"/>
      <c r="E364" s="2"/>
      <c r="F364" s="2"/>
      <c r="G364" s="43"/>
      <c r="H364" s="3"/>
      <c r="I364" s="3"/>
      <c r="J364" s="3"/>
      <c r="K364" s="3"/>
      <c r="L364" s="43"/>
      <c r="M364" s="3"/>
      <c r="N364" s="3"/>
      <c r="O364" s="3"/>
      <c r="P364" s="3"/>
      <c r="Q364" s="43"/>
      <c r="R364" s="4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40"/>
      <c r="BA364" s="40"/>
      <c r="BB364" s="40"/>
      <c r="BC364" s="40"/>
      <c r="BD364" s="40"/>
    </row>
    <row r="365" spans="1:56" ht="27" customHeight="1" x14ac:dyDescent="0.2">
      <c r="A365" s="1"/>
      <c r="B365" s="1"/>
      <c r="C365" s="2"/>
      <c r="D365" s="1"/>
      <c r="E365" s="2"/>
      <c r="F365" s="2"/>
      <c r="G365" s="43"/>
      <c r="H365" s="3"/>
      <c r="I365" s="3"/>
      <c r="J365" s="3"/>
      <c r="K365" s="3"/>
      <c r="L365" s="43"/>
      <c r="M365" s="3"/>
      <c r="N365" s="3"/>
      <c r="O365" s="3"/>
      <c r="P365" s="3"/>
      <c r="Q365" s="43"/>
      <c r="R365" s="4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40"/>
      <c r="BA365" s="40"/>
      <c r="BB365" s="40"/>
      <c r="BC365" s="40"/>
      <c r="BD365" s="40"/>
    </row>
    <row r="366" spans="1:56" ht="27" customHeight="1" x14ac:dyDescent="0.2">
      <c r="A366" s="1"/>
      <c r="B366" s="1"/>
      <c r="C366" s="2"/>
      <c r="D366" s="1"/>
      <c r="E366" s="2"/>
      <c r="F366" s="2"/>
      <c r="G366" s="43"/>
      <c r="H366" s="3"/>
      <c r="I366" s="3"/>
      <c r="J366" s="3"/>
      <c r="K366" s="3"/>
      <c r="L366" s="43"/>
      <c r="M366" s="3"/>
      <c r="N366" s="3"/>
      <c r="O366" s="3"/>
      <c r="P366" s="3"/>
      <c r="Q366" s="43"/>
      <c r="R366" s="4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40"/>
      <c r="BA366" s="40"/>
      <c r="BB366" s="40"/>
      <c r="BC366" s="40"/>
      <c r="BD366" s="40"/>
    </row>
    <row r="367" spans="1:56" ht="27" customHeight="1" x14ac:dyDescent="0.2">
      <c r="A367" s="1"/>
      <c r="B367" s="1"/>
      <c r="C367" s="2"/>
      <c r="D367" s="1"/>
      <c r="E367" s="2"/>
      <c r="F367" s="2"/>
      <c r="G367" s="43"/>
      <c r="H367" s="3"/>
      <c r="I367" s="3"/>
      <c r="J367" s="3"/>
      <c r="K367" s="3"/>
      <c r="L367" s="43"/>
      <c r="M367" s="3"/>
      <c r="N367" s="3"/>
      <c r="O367" s="3"/>
      <c r="P367" s="3"/>
      <c r="Q367" s="43"/>
      <c r="R367" s="4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40"/>
      <c r="BA367" s="40"/>
      <c r="BB367" s="40"/>
      <c r="BC367" s="40"/>
      <c r="BD367" s="40"/>
    </row>
    <row r="368" spans="1:56" ht="27" customHeight="1" x14ac:dyDescent="0.2">
      <c r="A368" s="1"/>
      <c r="B368" s="1"/>
      <c r="C368" s="2"/>
      <c r="D368" s="1"/>
      <c r="E368" s="2"/>
      <c r="F368" s="2"/>
      <c r="G368" s="43"/>
      <c r="H368" s="3"/>
      <c r="I368" s="3"/>
      <c r="J368" s="3"/>
      <c r="K368" s="3"/>
      <c r="L368" s="43"/>
      <c r="M368" s="3"/>
      <c r="N368" s="3"/>
      <c r="O368" s="3"/>
      <c r="P368" s="3"/>
      <c r="Q368" s="43"/>
      <c r="R368" s="4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40"/>
      <c r="BA368" s="40"/>
      <c r="BB368" s="40"/>
      <c r="BC368" s="40"/>
      <c r="BD368" s="40"/>
    </row>
    <row r="369" spans="1:56" ht="27" customHeight="1" x14ac:dyDescent="0.2">
      <c r="A369" s="1"/>
      <c r="B369" s="1"/>
      <c r="C369" s="2"/>
      <c r="D369" s="1"/>
      <c r="E369" s="2"/>
      <c r="F369" s="2"/>
      <c r="G369" s="43"/>
      <c r="H369" s="3"/>
      <c r="I369" s="3"/>
      <c r="J369" s="3"/>
      <c r="K369" s="3"/>
      <c r="L369" s="43"/>
      <c r="M369" s="3"/>
      <c r="N369" s="3"/>
      <c r="O369" s="3"/>
      <c r="P369" s="3"/>
      <c r="Q369" s="43"/>
      <c r="R369" s="4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40"/>
      <c r="BA369" s="40"/>
      <c r="BB369" s="40"/>
      <c r="BC369" s="40"/>
      <c r="BD369" s="40"/>
    </row>
    <row r="370" spans="1:56" ht="27" customHeight="1" x14ac:dyDescent="0.2">
      <c r="A370" s="1"/>
      <c r="B370" s="1"/>
      <c r="C370" s="2"/>
      <c r="D370" s="1"/>
      <c r="E370" s="2"/>
      <c r="F370" s="2"/>
      <c r="G370" s="43"/>
      <c r="H370" s="3"/>
      <c r="I370" s="3"/>
      <c r="J370" s="3"/>
      <c r="K370" s="3"/>
      <c r="L370" s="43"/>
      <c r="M370" s="3"/>
      <c r="N370" s="3"/>
      <c r="O370" s="3"/>
      <c r="P370" s="3"/>
      <c r="Q370" s="43"/>
      <c r="R370" s="4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40"/>
      <c r="BA370" s="40"/>
      <c r="BB370" s="40"/>
      <c r="BC370" s="40"/>
      <c r="BD370" s="40"/>
    </row>
    <row r="371" spans="1:56" ht="27" customHeight="1" x14ac:dyDescent="0.2">
      <c r="A371" s="1"/>
      <c r="B371" s="1"/>
      <c r="C371" s="2"/>
      <c r="D371" s="1"/>
      <c r="E371" s="2"/>
      <c r="F371" s="2"/>
      <c r="G371" s="43"/>
      <c r="H371" s="3"/>
      <c r="I371" s="3"/>
      <c r="J371" s="3"/>
      <c r="K371" s="3"/>
      <c r="L371" s="43"/>
      <c r="M371" s="3"/>
      <c r="N371" s="3"/>
      <c r="O371" s="3"/>
      <c r="P371" s="3"/>
      <c r="Q371" s="43"/>
      <c r="R371" s="4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40"/>
      <c r="BA371" s="40"/>
      <c r="BB371" s="40"/>
      <c r="BC371" s="40"/>
      <c r="BD371" s="40"/>
    </row>
    <row r="372" spans="1:56" ht="27" customHeight="1" x14ac:dyDescent="0.2">
      <c r="A372" s="1"/>
      <c r="B372" s="1"/>
      <c r="C372" s="2"/>
      <c r="D372" s="1"/>
      <c r="E372" s="2"/>
      <c r="F372" s="2"/>
      <c r="G372" s="43"/>
      <c r="H372" s="3"/>
      <c r="I372" s="3"/>
      <c r="J372" s="3"/>
      <c r="K372" s="3"/>
      <c r="L372" s="43"/>
      <c r="M372" s="3"/>
      <c r="N372" s="3"/>
      <c r="O372" s="3"/>
      <c r="P372" s="3"/>
      <c r="Q372" s="43"/>
      <c r="R372" s="4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40"/>
      <c r="BA372" s="40"/>
      <c r="BB372" s="40"/>
      <c r="BC372" s="40"/>
      <c r="BD372" s="40"/>
    </row>
    <row r="373" spans="1:56" ht="27" customHeight="1" x14ac:dyDescent="0.2">
      <c r="A373" s="1"/>
      <c r="B373" s="1"/>
      <c r="C373" s="2"/>
      <c r="D373" s="1"/>
      <c r="E373" s="2"/>
      <c r="F373" s="2"/>
      <c r="G373" s="43"/>
      <c r="H373" s="3"/>
      <c r="I373" s="3"/>
      <c r="J373" s="3"/>
      <c r="K373" s="3"/>
      <c r="L373" s="43"/>
      <c r="M373" s="3"/>
      <c r="N373" s="3"/>
      <c r="O373" s="3"/>
      <c r="P373" s="3"/>
      <c r="Q373" s="43"/>
      <c r="R373" s="4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40"/>
      <c r="BA373" s="40"/>
      <c r="BB373" s="40"/>
      <c r="BC373" s="40"/>
      <c r="BD373" s="40"/>
    </row>
    <row r="374" spans="1:56" ht="27" customHeight="1" x14ac:dyDescent="0.2">
      <c r="A374" s="1"/>
      <c r="B374" s="1"/>
      <c r="C374" s="2"/>
      <c r="D374" s="1"/>
      <c r="E374" s="2"/>
      <c r="F374" s="2"/>
      <c r="G374" s="43"/>
      <c r="H374" s="3"/>
      <c r="I374" s="3"/>
      <c r="J374" s="3"/>
      <c r="K374" s="3"/>
      <c r="L374" s="43"/>
      <c r="M374" s="3"/>
      <c r="N374" s="3"/>
      <c r="O374" s="3"/>
      <c r="P374" s="3"/>
      <c r="Q374" s="43"/>
      <c r="R374" s="4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40"/>
      <c r="BA374" s="40"/>
      <c r="BB374" s="40"/>
      <c r="BC374" s="40"/>
      <c r="BD374" s="40"/>
    </row>
    <row r="375" spans="1:56" ht="27" customHeight="1" x14ac:dyDescent="0.2">
      <c r="A375" s="1"/>
      <c r="B375" s="1"/>
      <c r="C375" s="2"/>
      <c r="D375" s="1"/>
      <c r="E375" s="2"/>
      <c r="F375" s="2"/>
      <c r="G375" s="43"/>
      <c r="H375" s="3"/>
      <c r="I375" s="3"/>
      <c r="J375" s="3"/>
      <c r="K375" s="3"/>
      <c r="L375" s="43"/>
      <c r="M375" s="3"/>
      <c r="N375" s="3"/>
      <c r="O375" s="3"/>
      <c r="P375" s="3"/>
      <c r="Q375" s="43"/>
      <c r="R375" s="4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40"/>
      <c r="BA375" s="40"/>
      <c r="BB375" s="40"/>
      <c r="BC375" s="40"/>
      <c r="BD375" s="40"/>
    </row>
    <row r="376" spans="1:56" ht="27" customHeight="1" x14ac:dyDescent="0.2">
      <c r="A376" s="1"/>
      <c r="B376" s="1"/>
      <c r="C376" s="2"/>
      <c r="D376" s="1"/>
      <c r="E376" s="2"/>
      <c r="F376" s="2"/>
      <c r="G376" s="43"/>
      <c r="H376" s="3"/>
      <c r="I376" s="3"/>
      <c r="J376" s="3"/>
      <c r="K376" s="3"/>
      <c r="L376" s="43"/>
      <c r="M376" s="3"/>
      <c r="N376" s="3"/>
      <c r="O376" s="3"/>
      <c r="P376" s="3"/>
      <c r="Q376" s="43"/>
      <c r="R376" s="4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40"/>
      <c r="BA376" s="40"/>
      <c r="BB376" s="40"/>
      <c r="BC376" s="40"/>
      <c r="BD376" s="40"/>
    </row>
    <row r="377" spans="1:56" ht="27" customHeight="1" x14ac:dyDescent="0.2">
      <c r="A377" s="1"/>
      <c r="B377" s="1"/>
      <c r="C377" s="2"/>
      <c r="D377" s="1"/>
      <c r="E377" s="2"/>
      <c r="F377" s="2"/>
      <c r="G377" s="43"/>
      <c r="H377" s="3"/>
      <c r="I377" s="3"/>
      <c r="J377" s="3"/>
      <c r="K377" s="3"/>
      <c r="L377" s="43"/>
      <c r="M377" s="3"/>
      <c r="N377" s="3"/>
      <c r="O377" s="3"/>
      <c r="P377" s="3"/>
      <c r="Q377" s="43"/>
      <c r="R377" s="4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40"/>
      <c r="BA377" s="40"/>
      <c r="BB377" s="40"/>
      <c r="BC377" s="40"/>
      <c r="BD377" s="40"/>
    </row>
    <row r="378" spans="1:56" ht="27" customHeight="1" x14ac:dyDescent="0.2">
      <c r="A378" s="1"/>
      <c r="B378" s="1"/>
      <c r="C378" s="2"/>
      <c r="D378" s="1"/>
      <c r="E378" s="2"/>
      <c r="F378" s="2"/>
      <c r="G378" s="43"/>
      <c r="H378" s="3"/>
      <c r="I378" s="3"/>
      <c r="J378" s="3"/>
      <c r="K378" s="3"/>
      <c r="L378" s="43"/>
      <c r="M378" s="3"/>
      <c r="N378" s="3"/>
      <c r="O378" s="3"/>
      <c r="P378" s="3"/>
      <c r="Q378" s="43"/>
      <c r="R378" s="4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40"/>
      <c r="BA378" s="40"/>
      <c r="BB378" s="40"/>
      <c r="BC378" s="40"/>
      <c r="BD378" s="40"/>
    </row>
    <row r="379" spans="1:56" ht="27" customHeight="1" x14ac:dyDescent="0.2">
      <c r="A379" s="1"/>
      <c r="B379" s="1"/>
      <c r="C379" s="2"/>
      <c r="D379" s="1"/>
      <c r="E379" s="2"/>
      <c r="F379" s="2"/>
      <c r="G379" s="43"/>
      <c r="H379" s="3"/>
      <c r="I379" s="3"/>
      <c r="J379" s="3"/>
      <c r="K379" s="3"/>
      <c r="L379" s="43"/>
      <c r="M379" s="3"/>
      <c r="N379" s="3"/>
      <c r="O379" s="3"/>
      <c r="P379" s="3"/>
      <c r="Q379" s="43"/>
      <c r="R379" s="4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40"/>
      <c r="BA379" s="40"/>
      <c r="BB379" s="40"/>
      <c r="BC379" s="40"/>
      <c r="BD379" s="40"/>
    </row>
    <row r="380" spans="1:56" ht="27" customHeight="1" x14ac:dyDescent="0.2">
      <c r="A380" s="1"/>
      <c r="B380" s="1"/>
      <c r="C380" s="2"/>
      <c r="D380" s="1"/>
      <c r="E380" s="2"/>
      <c r="F380" s="2"/>
      <c r="G380" s="43"/>
      <c r="H380" s="3"/>
      <c r="I380" s="3"/>
      <c r="J380" s="3"/>
      <c r="K380" s="3"/>
      <c r="L380" s="43"/>
      <c r="M380" s="3"/>
      <c r="N380" s="3"/>
      <c r="O380" s="3"/>
      <c r="P380" s="3"/>
      <c r="Q380" s="43"/>
      <c r="R380" s="4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40"/>
      <c r="BA380" s="40"/>
      <c r="BB380" s="40"/>
      <c r="BC380" s="40"/>
      <c r="BD380" s="40"/>
    </row>
    <row r="381" spans="1:56" ht="27" customHeight="1" x14ac:dyDescent="0.2">
      <c r="A381" s="1"/>
      <c r="B381" s="1"/>
      <c r="C381" s="2"/>
      <c r="D381" s="1"/>
      <c r="E381" s="2"/>
      <c r="F381" s="2"/>
      <c r="G381" s="43"/>
      <c r="H381" s="3"/>
      <c r="I381" s="3"/>
      <c r="J381" s="3"/>
      <c r="K381" s="3"/>
      <c r="L381" s="43"/>
      <c r="M381" s="3"/>
      <c r="N381" s="3"/>
      <c r="O381" s="3"/>
      <c r="P381" s="3"/>
      <c r="Q381" s="43"/>
      <c r="R381" s="4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40"/>
      <c r="BA381" s="40"/>
      <c r="BB381" s="40"/>
      <c r="BC381" s="40"/>
      <c r="BD381" s="40"/>
    </row>
    <row r="382" spans="1:56" ht="27" customHeight="1" x14ac:dyDescent="0.2">
      <c r="A382" s="1"/>
      <c r="B382" s="1"/>
      <c r="C382" s="2"/>
      <c r="D382" s="1"/>
      <c r="E382" s="2"/>
      <c r="F382" s="2"/>
      <c r="G382" s="43"/>
      <c r="H382" s="3"/>
      <c r="I382" s="3"/>
      <c r="J382" s="3"/>
      <c r="K382" s="3"/>
      <c r="L382" s="43"/>
      <c r="M382" s="3"/>
      <c r="N382" s="3"/>
      <c r="O382" s="3"/>
      <c r="P382" s="3"/>
      <c r="Q382" s="43"/>
      <c r="R382" s="4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40"/>
      <c r="BA382" s="40"/>
      <c r="BB382" s="40"/>
      <c r="BC382" s="40"/>
      <c r="BD382" s="40"/>
    </row>
    <row r="383" spans="1:56" ht="27" customHeight="1" x14ac:dyDescent="0.2">
      <c r="A383" s="1"/>
      <c r="B383" s="1"/>
      <c r="C383" s="2"/>
      <c r="D383" s="1"/>
      <c r="E383" s="2"/>
      <c r="F383" s="2"/>
      <c r="G383" s="43"/>
      <c r="H383" s="3"/>
      <c r="I383" s="3"/>
      <c r="J383" s="3"/>
      <c r="K383" s="3"/>
      <c r="L383" s="43"/>
      <c r="M383" s="3"/>
      <c r="N383" s="3"/>
      <c r="O383" s="3"/>
      <c r="P383" s="3"/>
      <c r="Q383" s="43"/>
      <c r="R383" s="4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40"/>
      <c r="BA383" s="40"/>
      <c r="BB383" s="40"/>
      <c r="BC383" s="40"/>
      <c r="BD383" s="40"/>
    </row>
    <row r="384" spans="1:56" ht="27" customHeight="1" x14ac:dyDescent="0.2">
      <c r="A384" s="1"/>
      <c r="B384" s="1"/>
      <c r="C384" s="2"/>
      <c r="D384" s="1"/>
      <c r="E384" s="2"/>
      <c r="F384" s="2"/>
      <c r="G384" s="43"/>
      <c r="H384" s="3"/>
      <c r="I384" s="3"/>
      <c r="J384" s="3"/>
      <c r="K384" s="3"/>
      <c r="L384" s="43"/>
      <c r="M384" s="3"/>
      <c r="N384" s="3"/>
      <c r="O384" s="3"/>
      <c r="P384" s="3"/>
      <c r="Q384" s="43"/>
      <c r="R384" s="4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40"/>
      <c r="BA384" s="40"/>
      <c r="BB384" s="40"/>
      <c r="BC384" s="40"/>
      <c r="BD384" s="40"/>
    </row>
    <row r="385" spans="1:56" ht="27" customHeight="1" x14ac:dyDescent="0.2">
      <c r="A385" s="1"/>
      <c r="B385" s="1"/>
      <c r="C385" s="2"/>
      <c r="D385" s="1"/>
      <c r="E385" s="2"/>
      <c r="F385" s="2"/>
      <c r="G385" s="43"/>
      <c r="H385" s="3"/>
      <c r="I385" s="3"/>
      <c r="J385" s="3"/>
      <c r="K385" s="3"/>
      <c r="L385" s="43"/>
      <c r="M385" s="3"/>
      <c r="N385" s="3"/>
      <c r="O385" s="3"/>
      <c r="P385" s="3"/>
      <c r="Q385" s="43"/>
      <c r="R385" s="4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40"/>
      <c r="BA385" s="40"/>
      <c r="BB385" s="40"/>
      <c r="BC385" s="40"/>
      <c r="BD385" s="40"/>
    </row>
    <row r="386" spans="1:56" ht="27" customHeight="1" x14ac:dyDescent="0.2">
      <c r="A386" s="1"/>
      <c r="B386" s="1"/>
      <c r="C386" s="2"/>
      <c r="D386" s="1"/>
      <c r="E386" s="2"/>
      <c r="F386" s="2"/>
      <c r="G386" s="43"/>
      <c r="H386" s="3"/>
      <c r="I386" s="3"/>
      <c r="J386" s="3"/>
      <c r="K386" s="3"/>
      <c r="L386" s="43"/>
      <c r="M386" s="3"/>
      <c r="N386" s="3"/>
      <c r="O386" s="3"/>
      <c r="P386" s="3"/>
      <c r="Q386" s="43"/>
      <c r="R386" s="4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40"/>
      <c r="BA386" s="40"/>
      <c r="BB386" s="40"/>
      <c r="BC386" s="40"/>
      <c r="BD386" s="40"/>
    </row>
    <row r="387" spans="1:56" ht="27" customHeight="1" x14ac:dyDescent="0.2">
      <c r="A387" s="1"/>
      <c r="B387" s="1"/>
      <c r="C387" s="2"/>
      <c r="D387" s="1"/>
      <c r="E387" s="2"/>
      <c r="F387" s="2"/>
      <c r="G387" s="43"/>
      <c r="H387" s="3"/>
      <c r="I387" s="3"/>
      <c r="J387" s="3"/>
      <c r="K387" s="3"/>
      <c r="L387" s="43"/>
      <c r="M387" s="3"/>
      <c r="N387" s="3"/>
      <c r="O387" s="3"/>
      <c r="P387" s="3"/>
      <c r="Q387" s="43"/>
      <c r="R387" s="4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40"/>
      <c r="BA387" s="40"/>
      <c r="BB387" s="40"/>
      <c r="BC387" s="40"/>
      <c r="BD387" s="40"/>
    </row>
    <row r="388" spans="1:56" ht="27" customHeight="1" x14ac:dyDescent="0.2">
      <c r="A388" s="1"/>
      <c r="B388" s="1"/>
      <c r="C388" s="2"/>
      <c r="D388" s="1"/>
      <c r="E388" s="2"/>
      <c r="F388" s="2"/>
      <c r="G388" s="43"/>
      <c r="H388" s="3"/>
      <c r="I388" s="3"/>
      <c r="J388" s="3"/>
      <c r="K388" s="3"/>
      <c r="L388" s="43"/>
      <c r="M388" s="3"/>
      <c r="N388" s="3"/>
      <c r="O388" s="3"/>
      <c r="P388" s="3"/>
      <c r="Q388" s="43"/>
      <c r="R388" s="4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40"/>
      <c r="BA388" s="40"/>
      <c r="BB388" s="40"/>
      <c r="BC388" s="40"/>
      <c r="BD388" s="40"/>
    </row>
    <row r="389" spans="1:56" ht="27" customHeight="1" x14ac:dyDescent="0.2">
      <c r="A389" s="1"/>
      <c r="B389" s="1"/>
      <c r="C389" s="2"/>
      <c r="D389" s="1"/>
      <c r="E389" s="2"/>
      <c r="F389" s="2"/>
      <c r="G389" s="43"/>
      <c r="H389" s="3"/>
      <c r="I389" s="3"/>
      <c r="J389" s="3"/>
      <c r="K389" s="3"/>
      <c r="L389" s="43"/>
      <c r="M389" s="3"/>
      <c r="N389" s="3"/>
      <c r="O389" s="3"/>
      <c r="P389" s="3"/>
      <c r="Q389" s="43"/>
      <c r="R389" s="4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40"/>
      <c r="BA389" s="40"/>
      <c r="BB389" s="40"/>
      <c r="BC389" s="40"/>
      <c r="BD389" s="40"/>
    </row>
    <row r="390" spans="1:56" ht="27" customHeight="1" x14ac:dyDescent="0.2">
      <c r="A390" s="1"/>
      <c r="B390" s="1"/>
      <c r="C390" s="2"/>
      <c r="D390" s="1"/>
      <c r="E390" s="2"/>
      <c r="F390" s="2"/>
      <c r="G390" s="43"/>
      <c r="H390" s="3"/>
      <c r="I390" s="3"/>
      <c r="J390" s="3"/>
      <c r="K390" s="3"/>
      <c r="L390" s="43"/>
      <c r="M390" s="3"/>
      <c r="N390" s="3"/>
      <c r="O390" s="3"/>
      <c r="P390" s="3"/>
      <c r="Q390" s="43"/>
      <c r="R390" s="4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40"/>
      <c r="BA390" s="40"/>
      <c r="BB390" s="40"/>
      <c r="BC390" s="40"/>
      <c r="BD390" s="40"/>
    </row>
    <row r="391" spans="1:56" ht="27" customHeight="1" x14ac:dyDescent="0.2">
      <c r="A391" s="1"/>
      <c r="B391" s="1"/>
      <c r="C391" s="2"/>
      <c r="D391" s="1"/>
      <c r="E391" s="2"/>
      <c r="F391" s="2"/>
      <c r="G391" s="43"/>
      <c r="H391" s="3"/>
      <c r="I391" s="3"/>
      <c r="J391" s="3"/>
      <c r="K391" s="3"/>
      <c r="L391" s="43"/>
      <c r="M391" s="3"/>
      <c r="N391" s="3"/>
      <c r="O391" s="3"/>
      <c r="P391" s="3"/>
      <c r="Q391" s="43"/>
      <c r="R391" s="4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40"/>
      <c r="BA391" s="40"/>
      <c r="BB391" s="40"/>
      <c r="BC391" s="40"/>
      <c r="BD391" s="40"/>
    </row>
    <row r="392" spans="1:56" ht="27" customHeight="1" x14ac:dyDescent="0.2">
      <c r="A392" s="1"/>
      <c r="B392" s="1"/>
      <c r="C392" s="2"/>
      <c r="D392" s="1"/>
      <c r="E392" s="2"/>
      <c r="F392" s="2"/>
      <c r="G392" s="43"/>
      <c r="H392" s="3"/>
      <c r="I392" s="3"/>
      <c r="J392" s="3"/>
      <c r="K392" s="3"/>
      <c r="L392" s="43"/>
      <c r="M392" s="3"/>
      <c r="N392" s="3"/>
      <c r="O392" s="3"/>
      <c r="P392" s="3"/>
      <c r="Q392" s="43"/>
      <c r="R392" s="4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40"/>
      <c r="BA392" s="40"/>
      <c r="BB392" s="40"/>
      <c r="BC392" s="40"/>
      <c r="BD392" s="40"/>
    </row>
    <row r="393" spans="1:56" ht="27" customHeight="1" x14ac:dyDescent="0.2">
      <c r="A393" s="1"/>
      <c r="B393" s="1"/>
      <c r="C393" s="2"/>
      <c r="D393" s="1"/>
      <c r="E393" s="2"/>
      <c r="F393" s="2"/>
      <c r="G393" s="43"/>
      <c r="H393" s="3"/>
      <c r="I393" s="3"/>
      <c r="J393" s="3"/>
      <c r="K393" s="3"/>
      <c r="L393" s="43"/>
      <c r="M393" s="3"/>
      <c r="N393" s="3"/>
      <c r="O393" s="3"/>
      <c r="P393" s="3"/>
      <c r="Q393" s="43"/>
      <c r="R393" s="4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40"/>
      <c r="BA393" s="40"/>
      <c r="BB393" s="40"/>
      <c r="BC393" s="40"/>
      <c r="BD393" s="40"/>
    </row>
    <row r="394" spans="1:56" ht="27" customHeight="1" x14ac:dyDescent="0.2">
      <c r="A394" s="1"/>
      <c r="B394" s="1"/>
      <c r="C394" s="2"/>
      <c r="D394" s="1"/>
      <c r="E394" s="2"/>
      <c r="F394" s="2"/>
      <c r="G394" s="43"/>
      <c r="H394" s="3"/>
      <c r="I394" s="3"/>
      <c r="J394" s="3"/>
      <c r="K394" s="3"/>
      <c r="L394" s="43"/>
      <c r="M394" s="3"/>
      <c r="N394" s="3"/>
      <c r="O394" s="3"/>
      <c r="P394" s="3"/>
      <c r="Q394" s="43"/>
      <c r="R394" s="4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40"/>
      <c r="BA394" s="40"/>
      <c r="BB394" s="40"/>
      <c r="BC394" s="40"/>
      <c r="BD394" s="40"/>
    </row>
    <row r="395" spans="1:56" ht="27" customHeight="1" x14ac:dyDescent="0.2">
      <c r="A395" s="1"/>
      <c r="B395" s="1"/>
      <c r="C395" s="2"/>
      <c r="D395" s="1"/>
      <c r="E395" s="2"/>
      <c r="F395" s="2"/>
      <c r="G395" s="43"/>
      <c r="H395" s="3"/>
      <c r="I395" s="3"/>
      <c r="J395" s="3"/>
      <c r="K395" s="3"/>
      <c r="L395" s="43"/>
      <c r="M395" s="3"/>
      <c r="N395" s="3"/>
      <c r="O395" s="3"/>
      <c r="P395" s="3"/>
      <c r="Q395" s="43"/>
      <c r="R395" s="4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40"/>
      <c r="BA395" s="40"/>
      <c r="BB395" s="40"/>
      <c r="BC395" s="40"/>
      <c r="BD395" s="40"/>
    </row>
    <row r="396" spans="1:56" ht="27" customHeight="1" x14ac:dyDescent="0.2">
      <c r="A396" s="1"/>
      <c r="B396" s="1"/>
      <c r="C396" s="2"/>
      <c r="D396" s="1"/>
      <c r="E396" s="2"/>
      <c r="F396" s="2"/>
      <c r="G396" s="43"/>
      <c r="H396" s="3"/>
      <c r="I396" s="3"/>
      <c r="J396" s="3"/>
      <c r="K396" s="3"/>
      <c r="L396" s="43"/>
      <c r="M396" s="3"/>
      <c r="N396" s="3"/>
      <c r="O396" s="3"/>
      <c r="P396" s="3"/>
      <c r="Q396" s="43"/>
      <c r="R396" s="4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40"/>
      <c r="BA396" s="40"/>
      <c r="BB396" s="40"/>
      <c r="BC396" s="40"/>
      <c r="BD396" s="40"/>
    </row>
    <row r="397" spans="1:56" ht="27" customHeight="1" x14ac:dyDescent="0.2">
      <c r="A397" s="1"/>
      <c r="B397" s="1"/>
      <c r="C397" s="2"/>
      <c r="D397" s="1"/>
      <c r="E397" s="2"/>
      <c r="F397" s="2"/>
      <c r="G397" s="43"/>
      <c r="H397" s="3"/>
      <c r="I397" s="3"/>
      <c r="J397" s="3"/>
      <c r="K397" s="3"/>
      <c r="L397" s="43"/>
      <c r="M397" s="3"/>
      <c r="N397" s="3"/>
      <c r="O397" s="3"/>
      <c r="P397" s="3"/>
      <c r="Q397" s="43"/>
      <c r="R397" s="4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40"/>
      <c r="BA397" s="40"/>
      <c r="BB397" s="40"/>
      <c r="BC397" s="40"/>
      <c r="BD397" s="40"/>
    </row>
    <row r="398" spans="1:56" ht="27" customHeight="1" x14ac:dyDescent="0.2">
      <c r="A398" s="1"/>
      <c r="B398" s="1"/>
      <c r="C398" s="2"/>
      <c r="D398" s="1"/>
      <c r="E398" s="2"/>
      <c r="F398" s="2"/>
      <c r="G398" s="43"/>
      <c r="H398" s="3"/>
      <c r="I398" s="3"/>
      <c r="J398" s="3"/>
      <c r="K398" s="3"/>
      <c r="L398" s="43"/>
      <c r="M398" s="3"/>
      <c r="N398" s="3"/>
      <c r="O398" s="3"/>
      <c r="P398" s="3"/>
      <c r="Q398" s="43"/>
      <c r="R398" s="4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40"/>
      <c r="BA398" s="40"/>
      <c r="BB398" s="40"/>
      <c r="BC398" s="40"/>
      <c r="BD398" s="40"/>
    </row>
    <row r="399" spans="1:56" ht="27" customHeight="1" x14ac:dyDescent="0.2">
      <c r="A399" s="1"/>
      <c r="B399" s="1"/>
      <c r="C399" s="2"/>
      <c r="D399" s="1"/>
      <c r="E399" s="2"/>
      <c r="F399" s="2"/>
      <c r="G399" s="43"/>
      <c r="H399" s="3"/>
      <c r="I399" s="3"/>
      <c r="J399" s="3"/>
      <c r="K399" s="3"/>
      <c r="L399" s="43"/>
      <c r="M399" s="3"/>
      <c r="N399" s="3"/>
      <c r="O399" s="3"/>
      <c r="P399" s="3"/>
      <c r="Q399" s="43"/>
      <c r="R399" s="4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40"/>
      <c r="BA399" s="40"/>
      <c r="BB399" s="40"/>
      <c r="BC399" s="40"/>
      <c r="BD399" s="40"/>
    </row>
    <row r="400" spans="1:56" ht="27" customHeight="1" x14ac:dyDescent="0.2">
      <c r="A400" s="1"/>
      <c r="B400" s="1"/>
      <c r="C400" s="2"/>
      <c r="D400" s="1"/>
      <c r="E400" s="2"/>
      <c r="F400" s="2"/>
      <c r="G400" s="43"/>
      <c r="H400" s="3"/>
      <c r="I400" s="3"/>
      <c r="J400" s="3"/>
      <c r="K400" s="3"/>
      <c r="L400" s="43"/>
      <c r="M400" s="3"/>
      <c r="N400" s="3"/>
      <c r="O400" s="3"/>
      <c r="P400" s="3"/>
      <c r="Q400" s="43"/>
      <c r="R400" s="4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40"/>
      <c r="BA400" s="40"/>
      <c r="BB400" s="40"/>
      <c r="BC400" s="40"/>
      <c r="BD400" s="40"/>
    </row>
    <row r="401" spans="1:56" ht="27" customHeight="1" x14ac:dyDescent="0.2">
      <c r="A401" s="1"/>
      <c r="B401" s="1"/>
      <c r="C401" s="2"/>
      <c r="D401" s="1"/>
      <c r="E401" s="2"/>
      <c r="F401" s="2"/>
      <c r="G401" s="43"/>
      <c r="H401" s="3"/>
      <c r="I401" s="3"/>
      <c r="J401" s="3"/>
      <c r="K401" s="3"/>
      <c r="L401" s="43"/>
      <c r="M401" s="3"/>
      <c r="N401" s="3"/>
      <c r="O401" s="3"/>
      <c r="P401" s="3"/>
      <c r="Q401" s="43"/>
      <c r="R401" s="4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40"/>
      <c r="BA401" s="40"/>
      <c r="BB401" s="40"/>
      <c r="BC401" s="40"/>
      <c r="BD401" s="40"/>
    </row>
    <row r="402" spans="1:56" ht="27" customHeight="1" x14ac:dyDescent="0.2">
      <c r="A402" s="1"/>
      <c r="B402" s="1"/>
      <c r="C402" s="2"/>
      <c r="D402" s="1"/>
      <c r="E402" s="2"/>
      <c r="F402" s="2"/>
      <c r="G402" s="43"/>
      <c r="H402" s="3"/>
      <c r="I402" s="3"/>
      <c r="J402" s="3"/>
      <c r="K402" s="3"/>
      <c r="L402" s="43"/>
      <c r="M402" s="3"/>
      <c r="N402" s="3"/>
      <c r="O402" s="3"/>
      <c r="P402" s="3"/>
      <c r="Q402" s="43"/>
      <c r="R402" s="4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40"/>
      <c r="BA402" s="40"/>
      <c r="BB402" s="40"/>
      <c r="BC402" s="40"/>
      <c r="BD402" s="40"/>
    </row>
    <row r="403" spans="1:56" ht="27" customHeight="1" x14ac:dyDescent="0.2">
      <c r="A403" s="1"/>
      <c r="B403" s="1"/>
      <c r="C403" s="2"/>
      <c r="D403" s="1"/>
      <c r="E403" s="2"/>
      <c r="F403" s="2"/>
      <c r="G403" s="43"/>
      <c r="H403" s="3"/>
      <c r="I403" s="3"/>
      <c r="J403" s="3"/>
      <c r="K403" s="3"/>
      <c r="L403" s="43"/>
      <c r="M403" s="3"/>
      <c r="N403" s="3"/>
      <c r="O403" s="3"/>
      <c r="P403" s="3"/>
      <c r="Q403" s="43"/>
      <c r="R403" s="4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40"/>
      <c r="BA403" s="40"/>
      <c r="BB403" s="40"/>
      <c r="BC403" s="40"/>
      <c r="BD403" s="40"/>
    </row>
    <row r="404" spans="1:56" ht="27" customHeight="1" x14ac:dyDescent="0.2">
      <c r="A404" s="1"/>
      <c r="B404" s="1"/>
      <c r="C404" s="2"/>
      <c r="D404" s="1"/>
      <c r="E404" s="2"/>
      <c r="F404" s="2"/>
      <c r="G404" s="43"/>
      <c r="H404" s="3"/>
      <c r="I404" s="3"/>
      <c r="J404" s="3"/>
      <c r="K404" s="3"/>
      <c r="L404" s="43"/>
      <c r="M404" s="3"/>
      <c r="N404" s="3"/>
      <c r="O404" s="3"/>
      <c r="P404" s="3"/>
      <c r="Q404" s="43"/>
      <c r="R404" s="4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40"/>
      <c r="BA404" s="40"/>
      <c r="BB404" s="40"/>
      <c r="BC404" s="40"/>
      <c r="BD404" s="40"/>
    </row>
    <row r="405" spans="1:56" ht="27" customHeight="1" x14ac:dyDescent="0.2">
      <c r="A405" s="1"/>
      <c r="B405" s="1"/>
      <c r="C405" s="2"/>
      <c r="D405" s="1"/>
      <c r="E405" s="2"/>
      <c r="F405" s="2"/>
      <c r="G405" s="43"/>
      <c r="H405" s="3"/>
      <c r="I405" s="3"/>
      <c r="J405" s="3"/>
      <c r="K405" s="3"/>
      <c r="L405" s="43"/>
      <c r="M405" s="3"/>
      <c r="N405" s="3"/>
      <c r="O405" s="3"/>
      <c r="P405" s="3"/>
      <c r="Q405" s="43"/>
      <c r="R405" s="4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40"/>
      <c r="BA405" s="40"/>
      <c r="BB405" s="40"/>
      <c r="BC405" s="40"/>
      <c r="BD405" s="40"/>
    </row>
    <row r="406" spans="1:56" ht="27" customHeight="1" x14ac:dyDescent="0.2">
      <c r="A406" s="1"/>
      <c r="B406" s="1"/>
      <c r="C406" s="2"/>
      <c r="D406" s="1"/>
      <c r="E406" s="2"/>
      <c r="F406" s="2"/>
      <c r="G406" s="43"/>
      <c r="H406" s="3"/>
      <c r="I406" s="3"/>
      <c r="J406" s="3"/>
      <c r="K406" s="3"/>
      <c r="L406" s="43"/>
      <c r="M406" s="3"/>
      <c r="N406" s="3"/>
      <c r="O406" s="3"/>
      <c r="P406" s="3"/>
      <c r="Q406" s="43"/>
      <c r="R406" s="4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40"/>
      <c r="BA406" s="40"/>
      <c r="BB406" s="40"/>
      <c r="BC406" s="40"/>
      <c r="BD406" s="40"/>
    </row>
    <row r="407" spans="1:56" ht="27" customHeight="1" x14ac:dyDescent="0.2">
      <c r="A407" s="1"/>
      <c r="B407" s="1"/>
      <c r="C407" s="2"/>
      <c r="D407" s="1"/>
      <c r="E407" s="2"/>
      <c r="F407" s="2"/>
      <c r="G407" s="43"/>
      <c r="H407" s="3"/>
      <c r="I407" s="3"/>
      <c r="J407" s="3"/>
      <c r="K407" s="3"/>
      <c r="L407" s="43"/>
      <c r="M407" s="3"/>
      <c r="N407" s="3"/>
      <c r="O407" s="3"/>
      <c r="P407" s="3"/>
      <c r="Q407" s="43"/>
      <c r="R407" s="4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40"/>
      <c r="BA407" s="40"/>
      <c r="BB407" s="40"/>
      <c r="BC407" s="40"/>
      <c r="BD407" s="40"/>
    </row>
    <row r="408" spans="1:56" ht="27" customHeight="1" x14ac:dyDescent="0.2">
      <c r="A408" s="1"/>
      <c r="B408" s="1"/>
      <c r="C408" s="2"/>
      <c r="D408" s="1"/>
      <c r="E408" s="2"/>
      <c r="F408" s="2"/>
      <c r="G408" s="43"/>
      <c r="H408" s="3"/>
      <c r="I408" s="3"/>
      <c r="J408" s="3"/>
      <c r="K408" s="3"/>
      <c r="L408" s="43"/>
      <c r="M408" s="3"/>
      <c r="N408" s="3"/>
      <c r="O408" s="3"/>
      <c r="P408" s="3"/>
      <c r="Q408" s="43"/>
      <c r="R408" s="4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40"/>
      <c r="BA408" s="40"/>
      <c r="BB408" s="40"/>
      <c r="BC408" s="40"/>
      <c r="BD408" s="40"/>
    </row>
    <row r="409" spans="1:56" ht="27" customHeight="1" x14ac:dyDescent="0.2">
      <c r="A409" s="1"/>
      <c r="B409" s="1"/>
      <c r="C409" s="2"/>
      <c r="D409" s="1"/>
      <c r="E409" s="2"/>
      <c r="F409" s="2"/>
      <c r="G409" s="43"/>
      <c r="H409" s="3"/>
      <c r="I409" s="3"/>
      <c r="J409" s="3"/>
      <c r="K409" s="3"/>
      <c r="L409" s="43"/>
      <c r="M409" s="3"/>
      <c r="N409" s="3"/>
      <c r="O409" s="3"/>
      <c r="P409" s="3"/>
      <c r="Q409" s="43"/>
      <c r="R409" s="4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40"/>
      <c r="BA409" s="40"/>
      <c r="BB409" s="40"/>
      <c r="BC409" s="40"/>
      <c r="BD409" s="40"/>
    </row>
    <row r="410" spans="1:56" ht="27" customHeight="1" x14ac:dyDescent="0.2">
      <c r="A410" s="1"/>
      <c r="B410" s="1"/>
      <c r="C410" s="2"/>
      <c r="D410" s="1"/>
      <c r="E410" s="2"/>
      <c r="F410" s="2"/>
      <c r="G410" s="43"/>
      <c r="H410" s="3"/>
      <c r="I410" s="3"/>
      <c r="J410" s="3"/>
      <c r="K410" s="3"/>
      <c r="L410" s="43"/>
      <c r="M410" s="3"/>
      <c r="N410" s="3"/>
      <c r="O410" s="3"/>
      <c r="P410" s="3"/>
      <c r="Q410" s="43"/>
      <c r="R410" s="4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40"/>
      <c r="BA410" s="40"/>
      <c r="BB410" s="40"/>
      <c r="BC410" s="40"/>
      <c r="BD410" s="40"/>
    </row>
    <row r="411" spans="1:56" ht="27" customHeight="1" x14ac:dyDescent="0.2">
      <c r="A411" s="1"/>
      <c r="B411" s="1"/>
      <c r="C411" s="2"/>
      <c r="D411" s="1"/>
      <c r="E411" s="2"/>
      <c r="F411" s="2"/>
      <c r="G411" s="43"/>
      <c r="H411" s="3"/>
      <c r="I411" s="3"/>
      <c r="J411" s="3"/>
      <c r="K411" s="3"/>
      <c r="L411" s="43"/>
      <c r="M411" s="3"/>
      <c r="N411" s="3"/>
      <c r="O411" s="3"/>
      <c r="P411" s="3"/>
      <c r="Q411" s="43"/>
      <c r="R411" s="4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40"/>
      <c r="BA411" s="40"/>
      <c r="BB411" s="40"/>
      <c r="BC411" s="40"/>
      <c r="BD411" s="40"/>
    </row>
    <row r="412" spans="1:56" ht="27" customHeight="1" x14ac:dyDescent="0.2">
      <c r="A412" s="1"/>
      <c r="B412" s="1"/>
      <c r="C412" s="2"/>
      <c r="D412" s="1"/>
      <c r="E412" s="2"/>
      <c r="F412" s="2"/>
      <c r="G412" s="43"/>
      <c r="H412" s="3"/>
      <c r="I412" s="3"/>
      <c r="J412" s="3"/>
      <c r="K412" s="3"/>
      <c r="L412" s="43"/>
      <c r="M412" s="3"/>
      <c r="N412" s="3"/>
      <c r="O412" s="3"/>
      <c r="P412" s="3"/>
      <c r="Q412" s="43"/>
      <c r="R412" s="4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40"/>
      <c r="BA412" s="40"/>
      <c r="BB412" s="40"/>
      <c r="BC412" s="40"/>
      <c r="BD412" s="40"/>
    </row>
    <row r="413" spans="1:56" ht="27" customHeight="1" x14ac:dyDescent="0.2">
      <c r="A413" s="1"/>
      <c r="B413" s="1"/>
      <c r="C413" s="2"/>
      <c r="D413" s="1"/>
      <c r="E413" s="2"/>
      <c r="F413" s="2"/>
      <c r="G413" s="43"/>
      <c r="H413" s="3"/>
      <c r="I413" s="3"/>
      <c r="J413" s="3"/>
      <c r="K413" s="3"/>
      <c r="L413" s="43"/>
      <c r="M413" s="3"/>
      <c r="N413" s="3"/>
      <c r="O413" s="3"/>
      <c r="P413" s="3"/>
      <c r="Q413" s="43"/>
      <c r="R413" s="4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40"/>
      <c r="BA413" s="40"/>
      <c r="BB413" s="40"/>
      <c r="BC413" s="40"/>
      <c r="BD413" s="40"/>
    </row>
    <row r="414" spans="1:56" ht="27" customHeight="1" x14ac:dyDescent="0.2">
      <c r="A414" s="1"/>
      <c r="B414" s="1"/>
      <c r="C414" s="2"/>
      <c r="D414" s="1"/>
      <c r="E414" s="2"/>
      <c r="F414" s="2"/>
      <c r="G414" s="43"/>
      <c r="H414" s="3"/>
      <c r="I414" s="3"/>
      <c r="J414" s="3"/>
      <c r="K414" s="3"/>
      <c r="L414" s="43"/>
      <c r="M414" s="3"/>
      <c r="N414" s="3"/>
      <c r="O414" s="3"/>
      <c r="P414" s="3"/>
      <c r="Q414" s="43"/>
      <c r="R414" s="4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40"/>
      <c r="BA414" s="40"/>
      <c r="BB414" s="40"/>
      <c r="BC414" s="40"/>
      <c r="BD414" s="40"/>
    </row>
    <row r="415" spans="1:56" ht="27" customHeight="1" x14ac:dyDescent="0.2">
      <c r="A415" s="1"/>
      <c r="B415" s="1"/>
      <c r="C415" s="2"/>
      <c r="D415" s="1"/>
      <c r="E415" s="2"/>
      <c r="F415" s="2"/>
      <c r="G415" s="43"/>
      <c r="H415" s="3"/>
      <c r="I415" s="3"/>
      <c r="J415" s="3"/>
      <c r="K415" s="3"/>
      <c r="L415" s="43"/>
      <c r="M415" s="3"/>
      <c r="N415" s="3"/>
      <c r="O415" s="3"/>
      <c r="P415" s="3"/>
      <c r="Q415" s="43"/>
      <c r="R415" s="4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40"/>
      <c r="BA415" s="40"/>
      <c r="BB415" s="40"/>
      <c r="BC415" s="40"/>
      <c r="BD415" s="40"/>
    </row>
    <row r="416" spans="1:56" ht="27" customHeight="1" x14ac:dyDescent="0.2">
      <c r="A416" s="1"/>
      <c r="B416" s="1"/>
      <c r="C416" s="2"/>
      <c r="D416" s="1"/>
      <c r="E416" s="2"/>
      <c r="F416" s="2"/>
      <c r="G416" s="43"/>
      <c r="H416" s="3"/>
      <c r="I416" s="3"/>
      <c r="J416" s="3"/>
      <c r="K416" s="3"/>
      <c r="L416" s="43"/>
      <c r="M416" s="3"/>
      <c r="N416" s="3"/>
      <c r="O416" s="3"/>
      <c r="P416" s="3"/>
      <c r="Q416" s="43"/>
      <c r="R416" s="4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40"/>
      <c r="BA416" s="40"/>
      <c r="BB416" s="40"/>
      <c r="BC416" s="40"/>
      <c r="BD416" s="40"/>
    </row>
    <row r="417" spans="1:56" ht="27" customHeight="1" x14ac:dyDescent="0.2">
      <c r="A417" s="1"/>
      <c r="B417" s="1"/>
      <c r="C417" s="2"/>
      <c r="D417" s="1"/>
      <c r="E417" s="2"/>
      <c r="F417" s="2"/>
      <c r="G417" s="43"/>
      <c r="H417" s="3"/>
      <c r="I417" s="3"/>
      <c r="J417" s="3"/>
      <c r="K417" s="3"/>
      <c r="L417" s="43"/>
      <c r="M417" s="3"/>
      <c r="N417" s="3"/>
      <c r="O417" s="3"/>
      <c r="P417" s="3"/>
      <c r="Q417" s="43"/>
      <c r="R417" s="4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40"/>
      <c r="BA417" s="40"/>
      <c r="BB417" s="40"/>
      <c r="BC417" s="40"/>
      <c r="BD417" s="40"/>
    </row>
    <row r="418" spans="1:56" ht="27" customHeight="1" x14ac:dyDescent="0.2">
      <c r="A418" s="1"/>
      <c r="B418" s="1"/>
      <c r="C418" s="2"/>
      <c r="D418" s="1"/>
      <c r="E418" s="2"/>
      <c r="F418" s="2"/>
      <c r="G418" s="43"/>
      <c r="H418" s="3"/>
      <c r="I418" s="3"/>
      <c r="J418" s="3"/>
      <c r="K418" s="3"/>
      <c r="L418" s="43"/>
      <c r="M418" s="3"/>
      <c r="N418" s="3"/>
      <c r="O418" s="3"/>
      <c r="P418" s="3"/>
      <c r="Q418" s="43"/>
      <c r="R418" s="4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40"/>
      <c r="BA418" s="40"/>
      <c r="BB418" s="40"/>
      <c r="BC418" s="40"/>
      <c r="BD418" s="40"/>
    </row>
    <row r="419" spans="1:56" ht="27" customHeight="1" x14ac:dyDescent="0.2">
      <c r="A419" s="1"/>
      <c r="B419" s="1"/>
      <c r="C419" s="2"/>
      <c r="D419" s="1"/>
      <c r="E419" s="2"/>
      <c r="F419" s="2"/>
      <c r="G419" s="43"/>
      <c r="H419" s="3"/>
      <c r="I419" s="3"/>
      <c r="J419" s="3"/>
      <c r="K419" s="3"/>
      <c r="L419" s="43"/>
      <c r="M419" s="3"/>
      <c r="N419" s="3"/>
      <c r="O419" s="3"/>
      <c r="P419" s="3"/>
      <c r="Q419" s="43"/>
      <c r="R419" s="4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40"/>
      <c r="BA419" s="40"/>
      <c r="BB419" s="40"/>
      <c r="BC419" s="40"/>
      <c r="BD419" s="40"/>
    </row>
    <row r="420" spans="1:56" ht="27" customHeight="1" x14ac:dyDescent="0.2">
      <c r="A420" s="1"/>
      <c r="B420" s="1"/>
      <c r="C420" s="2"/>
      <c r="D420" s="1"/>
      <c r="E420" s="2"/>
      <c r="F420" s="2"/>
      <c r="G420" s="43"/>
      <c r="H420" s="3"/>
      <c r="I420" s="3"/>
      <c r="J420" s="3"/>
      <c r="K420" s="3"/>
      <c r="L420" s="43"/>
      <c r="M420" s="3"/>
      <c r="N420" s="3"/>
      <c r="O420" s="3"/>
      <c r="P420" s="3"/>
      <c r="Q420" s="43"/>
      <c r="R420" s="4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40"/>
      <c r="BA420" s="40"/>
      <c r="BB420" s="40"/>
      <c r="BC420" s="40"/>
      <c r="BD420" s="40"/>
    </row>
    <row r="421" spans="1:56" ht="27" customHeight="1" x14ac:dyDescent="0.2">
      <c r="A421" s="1"/>
      <c r="B421" s="1"/>
      <c r="C421" s="2"/>
      <c r="D421" s="1"/>
      <c r="E421" s="2"/>
      <c r="F421" s="2"/>
      <c r="G421" s="43"/>
      <c r="H421" s="3"/>
      <c r="I421" s="3"/>
      <c r="J421" s="3"/>
      <c r="K421" s="3"/>
      <c r="L421" s="43"/>
      <c r="M421" s="3"/>
      <c r="N421" s="3"/>
      <c r="O421" s="3"/>
      <c r="P421" s="3"/>
      <c r="Q421" s="43"/>
      <c r="R421" s="4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40"/>
      <c r="BA421" s="40"/>
      <c r="BB421" s="40"/>
      <c r="BC421" s="40"/>
      <c r="BD421" s="40"/>
    </row>
    <row r="422" spans="1:56" ht="27" customHeight="1" x14ac:dyDescent="0.2">
      <c r="A422" s="1"/>
      <c r="B422" s="1"/>
      <c r="C422" s="2"/>
      <c r="D422" s="1"/>
      <c r="E422" s="2"/>
      <c r="F422" s="2"/>
      <c r="G422" s="43"/>
      <c r="H422" s="3"/>
      <c r="I422" s="3"/>
      <c r="J422" s="3"/>
      <c r="K422" s="3"/>
      <c r="L422" s="43"/>
      <c r="M422" s="3"/>
      <c r="N422" s="3"/>
      <c r="O422" s="3"/>
      <c r="P422" s="3"/>
      <c r="Q422" s="43"/>
      <c r="R422" s="4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40"/>
      <c r="BA422" s="40"/>
      <c r="BB422" s="40"/>
      <c r="BC422" s="40"/>
      <c r="BD422" s="40"/>
    </row>
    <row r="423" spans="1:56" ht="27" customHeight="1" x14ac:dyDescent="0.2">
      <c r="A423" s="1"/>
      <c r="B423" s="1"/>
      <c r="C423" s="2"/>
      <c r="D423" s="1"/>
      <c r="E423" s="2"/>
      <c r="F423" s="2"/>
      <c r="G423" s="43"/>
      <c r="H423" s="3"/>
      <c r="I423" s="3"/>
      <c r="J423" s="3"/>
      <c r="K423" s="3"/>
      <c r="L423" s="43"/>
      <c r="M423" s="3"/>
      <c r="N423" s="3"/>
      <c r="O423" s="3"/>
      <c r="P423" s="3"/>
      <c r="Q423" s="43"/>
      <c r="R423" s="4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40"/>
      <c r="BA423" s="40"/>
      <c r="BB423" s="40"/>
      <c r="BC423" s="40"/>
      <c r="BD423" s="40"/>
    </row>
    <row r="424" spans="1:56" ht="27" customHeight="1" x14ac:dyDescent="0.2">
      <c r="A424" s="1"/>
      <c r="B424" s="1"/>
      <c r="C424" s="2"/>
      <c r="D424" s="1"/>
      <c r="E424" s="2"/>
      <c r="F424" s="2"/>
      <c r="G424" s="43"/>
      <c r="H424" s="3"/>
      <c r="I424" s="3"/>
      <c r="J424" s="3"/>
      <c r="K424" s="3"/>
      <c r="L424" s="43"/>
      <c r="M424" s="3"/>
      <c r="N424" s="3"/>
      <c r="O424" s="3"/>
      <c r="P424" s="3"/>
      <c r="Q424" s="43"/>
      <c r="R424" s="4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40"/>
      <c r="BA424" s="40"/>
      <c r="BB424" s="40"/>
      <c r="BC424" s="40"/>
      <c r="BD424" s="40"/>
    </row>
    <row r="425" spans="1:56" ht="27" customHeight="1" x14ac:dyDescent="0.2">
      <c r="A425" s="1"/>
      <c r="B425" s="1"/>
      <c r="C425" s="2"/>
      <c r="D425" s="1"/>
      <c r="E425" s="2"/>
      <c r="F425" s="2"/>
      <c r="G425" s="43"/>
      <c r="H425" s="3"/>
      <c r="I425" s="3"/>
      <c r="J425" s="3"/>
      <c r="K425" s="3"/>
      <c r="L425" s="43"/>
      <c r="M425" s="3"/>
      <c r="N425" s="3"/>
      <c r="O425" s="3"/>
      <c r="P425" s="3"/>
      <c r="Q425" s="43"/>
      <c r="R425" s="4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40"/>
      <c r="BA425" s="40"/>
      <c r="BB425" s="40"/>
      <c r="BC425" s="40"/>
      <c r="BD425" s="40"/>
    </row>
    <row r="426" spans="1:56" ht="27" customHeight="1" x14ac:dyDescent="0.2">
      <c r="A426" s="1"/>
      <c r="B426" s="1"/>
      <c r="C426" s="2"/>
      <c r="D426" s="1"/>
      <c r="E426" s="2"/>
      <c r="F426" s="2"/>
      <c r="G426" s="43"/>
      <c r="H426" s="3"/>
      <c r="I426" s="3"/>
      <c r="J426" s="3"/>
      <c r="K426" s="3"/>
      <c r="L426" s="43"/>
      <c r="M426" s="3"/>
      <c r="N426" s="3"/>
      <c r="O426" s="3"/>
      <c r="P426" s="3"/>
      <c r="Q426" s="43"/>
      <c r="R426" s="4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40"/>
      <c r="BA426" s="40"/>
      <c r="BB426" s="40"/>
      <c r="BC426" s="40"/>
      <c r="BD426" s="40"/>
    </row>
    <row r="427" spans="1:56" ht="27" customHeight="1" x14ac:dyDescent="0.2">
      <c r="A427" s="1"/>
      <c r="B427" s="1"/>
      <c r="C427" s="2"/>
      <c r="D427" s="1"/>
      <c r="E427" s="2"/>
      <c r="F427" s="2"/>
      <c r="G427" s="43"/>
      <c r="H427" s="3"/>
      <c r="I427" s="3"/>
      <c r="J427" s="3"/>
      <c r="K427" s="3"/>
      <c r="L427" s="43"/>
      <c r="M427" s="3"/>
      <c r="N427" s="3"/>
      <c r="O427" s="3"/>
      <c r="P427" s="3"/>
      <c r="Q427" s="43"/>
      <c r="R427" s="4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40"/>
      <c r="BA427" s="40"/>
      <c r="BB427" s="40"/>
      <c r="BC427" s="40"/>
      <c r="BD427" s="40"/>
    </row>
    <row r="428" spans="1:56" ht="27" customHeight="1" x14ac:dyDescent="0.2">
      <c r="A428" s="1"/>
      <c r="B428" s="1"/>
      <c r="C428" s="2"/>
      <c r="D428" s="1"/>
      <c r="E428" s="2"/>
      <c r="F428" s="2"/>
      <c r="G428" s="43"/>
      <c r="H428" s="3"/>
      <c r="I428" s="3"/>
      <c r="J428" s="3"/>
      <c r="K428" s="3"/>
      <c r="L428" s="43"/>
      <c r="M428" s="3"/>
      <c r="N428" s="3"/>
      <c r="O428" s="3"/>
      <c r="P428" s="3"/>
      <c r="Q428" s="43"/>
      <c r="R428" s="4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40"/>
      <c r="BA428" s="40"/>
      <c r="BB428" s="40"/>
      <c r="BC428" s="40"/>
      <c r="BD428" s="40"/>
    </row>
    <row r="429" spans="1:56" ht="27" customHeight="1" x14ac:dyDescent="0.2">
      <c r="A429" s="1"/>
      <c r="B429" s="1"/>
      <c r="C429" s="2"/>
      <c r="D429" s="1"/>
      <c r="E429" s="2"/>
      <c r="F429" s="2"/>
      <c r="G429" s="43"/>
      <c r="H429" s="3"/>
      <c r="I429" s="3"/>
      <c r="J429" s="3"/>
      <c r="K429" s="3"/>
      <c r="L429" s="43"/>
      <c r="M429" s="3"/>
      <c r="N429" s="3"/>
      <c r="O429" s="3"/>
      <c r="P429" s="3"/>
      <c r="Q429" s="43"/>
      <c r="R429" s="4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40"/>
      <c r="BA429" s="40"/>
      <c r="BB429" s="40"/>
      <c r="BC429" s="40"/>
      <c r="BD429" s="40"/>
    </row>
    <row r="430" spans="1:56" ht="27" customHeight="1" x14ac:dyDescent="0.2">
      <c r="A430" s="1"/>
      <c r="B430" s="1"/>
      <c r="C430" s="2"/>
      <c r="D430" s="1"/>
      <c r="E430" s="2"/>
      <c r="F430" s="2"/>
      <c r="G430" s="43"/>
      <c r="H430" s="3"/>
      <c r="I430" s="3"/>
      <c r="J430" s="3"/>
      <c r="K430" s="3"/>
      <c r="L430" s="43"/>
      <c r="M430" s="3"/>
      <c r="N430" s="3"/>
      <c r="O430" s="3"/>
      <c r="P430" s="3"/>
      <c r="Q430" s="43"/>
      <c r="R430" s="4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40"/>
      <c r="BA430" s="40"/>
      <c r="BB430" s="40"/>
      <c r="BC430" s="40"/>
      <c r="BD430" s="40"/>
    </row>
    <row r="431" spans="1:56" ht="27" customHeight="1" x14ac:dyDescent="0.2">
      <c r="A431" s="1"/>
      <c r="B431" s="1"/>
      <c r="C431" s="2"/>
      <c r="D431" s="1"/>
      <c r="E431" s="2"/>
      <c r="F431" s="2"/>
      <c r="G431" s="43"/>
      <c r="H431" s="3"/>
      <c r="I431" s="3"/>
      <c r="J431" s="3"/>
      <c r="K431" s="3"/>
      <c r="L431" s="43"/>
      <c r="M431" s="3"/>
      <c r="N431" s="3"/>
      <c r="O431" s="3"/>
      <c r="P431" s="3"/>
      <c r="Q431" s="43"/>
      <c r="R431" s="4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40"/>
      <c r="BA431" s="40"/>
      <c r="BB431" s="40"/>
      <c r="BC431" s="40"/>
      <c r="BD431" s="40"/>
    </row>
    <row r="432" spans="1:56" ht="27" customHeight="1" x14ac:dyDescent="0.2">
      <c r="A432" s="1"/>
      <c r="B432" s="1"/>
      <c r="C432" s="2"/>
      <c r="D432" s="1"/>
      <c r="E432" s="2"/>
      <c r="F432" s="2"/>
      <c r="G432" s="43"/>
      <c r="H432" s="3"/>
      <c r="I432" s="3"/>
      <c r="J432" s="3"/>
      <c r="K432" s="3"/>
      <c r="L432" s="43"/>
      <c r="M432" s="3"/>
      <c r="N432" s="3"/>
      <c r="O432" s="3"/>
      <c r="P432" s="3"/>
      <c r="Q432" s="43"/>
      <c r="R432" s="4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40"/>
      <c r="BA432" s="40"/>
      <c r="BB432" s="40"/>
      <c r="BC432" s="40"/>
      <c r="BD432" s="40"/>
    </row>
    <row r="433" spans="1:56" ht="27" customHeight="1" x14ac:dyDescent="0.2">
      <c r="A433" s="1"/>
      <c r="B433" s="1"/>
      <c r="C433" s="2"/>
      <c r="D433" s="1"/>
      <c r="E433" s="2"/>
      <c r="F433" s="2"/>
      <c r="G433" s="43"/>
      <c r="H433" s="3"/>
      <c r="I433" s="3"/>
      <c r="J433" s="3"/>
      <c r="K433" s="3"/>
      <c r="L433" s="43"/>
      <c r="M433" s="3"/>
      <c r="N433" s="3"/>
      <c r="O433" s="3"/>
      <c r="P433" s="3"/>
      <c r="Q433" s="43"/>
      <c r="R433" s="4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40"/>
      <c r="BA433" s="40"/>
      <c r="BB433" s="40"/>
      <c r="BC433" s="40"/>
      <c r="BD433" s="40"/>
    </row>
    <row r="434" spans="1:56" ht="27" customHeight="1" x14ac:dyDescent="0.2">
      <c r="A434" s="1"/>
      <c r="B434" s="1"/>
      <c r="C434" s="2"/>
      <c r="D434" s="1"/>
      <c r="E434" s="2"/>
      <c r="F434" s="2"/>
      <c r="G434" s="43"/>
      <c r="H434" s="3"/>
      <c r="I434" s="3"/>
      <c r="J434" s="3"/>
      <c r="K434" s="3"/>
      <c r="L434" s="43"/>
      <c r="M434" s="3"/>
      <c r="N434" s="3"/>
      <c r="O434" s="3"/>
      <c r="P434" s="3"/>
      <c r="Q434" s="43"/>
      <c r="R434" s="4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40"/>
      <c r="BA434" s="40"/>
      <c r="BB434" s="40"/>
      <c r="BC434" s="40"/>
      <c r="BD434" s="40"/>
    </row>
    <row r="435" spans="1:56" ht="27" customHeight="1" x14ac:dyDescent="0.2">
      <c r="A435" s="1"/>
      <c r="B435" s="1"/>
      <c r="C435" s="2"/>
      <c r="D435" s="1"/>
      <c r="E435" s="2"/>
      <c r="F435" s="2"/>
      <c r="G435" s="43"/>
      <c r="H435" s="3"/>
      <c r="I435" s="3"/>
      <c r="J435" s="3"/>
      <c r="K435" s="3"/>
      <c r="L435" s="43"/>
      <c r="M435" s="3"/>
      <c r="N435" s="3"/>
      <c r="O435" s="3"/>
      <c r="P435" s="3"/>
      <c r="Q435" s="43"/>
      <c r="R435" s="4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40"/>
      <c r="BA435" s="40"/>
      <c r="BB435" s="40"/>
      <c r="BC435" s="40"/>
      <c r="BD435" s="40"/>
    </row>
    <row r="436" spans="1:56" ht="27" customHeight="1" x14ac:dyDescent="0.2">
      <c r="A436" s="1"/>
      <c r="B436" s="1"/>
      <c r="C436" s="2"/>
      <c r="D436" s="1"/>
      <c r="E436" s="2"/>
      <c r="F436" s="2"/>
      <c r="G436" s="43"/>
      <c r="H436" s="3"/>
      <c r="I436" s="3"/>
      <c r="J436" s="3"/>
      <c r="K436" s="3"/>
      <c r="L436" s="43"/>
      <c r="M436" s="3"/>
      <c r="N436" s="3"/>
      <c r="O436" s="3"/>
      <c r="P436" s="3"/>
      <c r="Q436" s="43"/>
      <c r="R436" s="4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40"/>
      <c r="BA436" s="40"/>
      <c r="BB436" s="40"/>
      <c r="BC436" s="40"/>
      <c r="BD436" s="40"/>
    </row>
    <row r="437" spans="1:56" ht="27" customHeight="1" x14ac:dyDescent="0.2">
      <c r="A437" s="1"/>
      <c r="B437" s="1"/>
      <c r="C437" s="2"/>
      <c r="D437" s="1"/>
      <c r="E437" s="2"/>
      <c r="F437" s="2"/>
      <c r="G437" s="43"/>
      <c r="H437" s="3"/>
      <c r="I437" s="3"/>
      <c r="J437" s="3"/>
      <c r="K437" s="3"/>
      <c r="L437" s="43"/>
      <c r="M437" s="3"/>
      <c r="N437" s="3"/>
      <c r="O437" s="3"/>
      <c r="P437" s="3"/>
      <c r="Q437" s="43"/>
      <c r="R437" s="4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40"/>
      <c r="BA437" s="40"/>
      <c r="BB437" s="40"/>
      <c r="BC437" s="40"/>
      <c r="BD437" s="40"/>
    </row>
    <row r="438" spans="1:56" ht="27" customHeight="1" x14ac:dyDescent="0.2">
      <c r="A438" s="1"/>
      <c r="B438" s="1"/>
      <c r="C438" s="2"/>
      <c r="D438" s="1"/>
      <c r="E438" s="2"/>
      <c r="F438" s="2"/>
      <c r="G438" s="43"/>
      <c r="H438" s="3"/>
      <c r="I438" s="3"/>
      <c r="J438" s="3"/>
      <c r="K438" s="3"/>
      <c r="L438" s="43"/>
      <c r="M438" s="3"/>
      <c r="N438" s="3"/>
      <c r="O438" s="3"/>
      <c r="P438" s="3"/>
      <c r="Q438" s="43"/>
      <c r="R438" s="4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40"/>
      <c r="BA438" s="40"/>
      <c r="BB438" s="40"/>
      <c r="BC438" s="40"/>
      <c r="BD438" s="40"/>
    </row>
    <row r="439" spans="1:56" ht="27" customHeight="1" x14ac:dyDescent="0.2">
      <c r="A439" s="1"/>
      <c r="B439" s="1"/>
      <c r="C439" s="2"/>
      <c r="D439" s="1"/>
      <c r="E439" s="2"/>
      <c r="F439" s="2"/>
      <c r="G439" s="43"/>
      <c r="H439" s="3"/>
      <c r="I439" s="3"/>
      <c r="J439" s="3"/>
      <c r="K439" s="3"/>
      <c r="L439" s="43"/>
      <c r="M439" s="3"/>
      <c r="N439" s="3"/>
      <c r="O439" s="3"/>
      <c r="P439" s="3"/>
      <c r="Q439" s="43"/>
      <c r="R439" s="4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40"/>
      <c r="BA439" s="40"/>
      <c r="BB439" s="40"/>
      <c r="BC439" s="40"/>
      <c r="BD439" s="40"/>
    </row>
    <row r="440" spans="1:56" ht="27" customHeight="1" x14ac:dyDescent="0.2">
      <c r="A440" s="1"/>
      <c r="B440" s="1"/>
      <c r="C440" s="2"/>
      <c r="D440" s="1"/>
      <c r="E440" s="2"/>
      <c r="F440" s="2"/>
      <c r="G440" s="43"/>
      <c r="H440" s="3"/>
      <c r="I440" s="3"/>
      <c r="J440" s="3"/>
      <c r="K440" s="3"/>
      <c r="L440" s="43"/>
      <c r="M440" s="3"/>
      <c r="N440" s="3"/>
      <c r="O440" s="3"/>
      <c r="P440" s="3"/>
      <c r="Q440" s="43"/>
      <c r="R440" s="4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40"/>
      <c r="BA440" s="40"/>
      <c r="BB440" s="40"/>
      <c r="BC440" s="40"/>
      <c r="BD440" s="40"/>
    </row>
    <row r="441" spans="1:56" ht="27" customHeight="1" x14ac:dyDescent="0.2">
      <c r="A441" s="1"/>
      <c r="B441" s="1"/>
      <c r="C441" s="2"/>
      <c r="D441" s="1"/>
      <c r="E441" s="2"/>
      <c r="F441" s="2"/>
      <c r="G441" s="43"/>
      <c r="H441" s="3"/>
      <c r="I441" s="3"/>
      <c r="J441" s="3"/>
      <c r="K441" s="3"/>
      <c r="L441" s="43"/>
      <c r="M441" s="3"/>
      <c r="N441" s="3"/>
      <c r="O441" s="3"/>
      <c r="P441" s="3"/>
      <c r="Q441" s="43"/>
      <c r="R441" s="4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40"/>
      <c r="BA441" s="40"/>
      <c r="BB441" s="40"/>
      <c r="BC441" s="40"/>
      <c r="BD441" s="40"/>
    </row>
    <row r="442" spans="1:56" ht="27" customHeight="1" x14ac:dyDescent="0.2">
      <c r="A442" s="1"/>
      <c r="B442" s="1"/>
      <c r="C442" s="2"/>
      <c r="D442" s="1"/>
      <c r="E442" s="2"/>
      <c r="F442" s="2"/>
      <c r="G442" s="43"/>
      <c r="H442" s="3"/>
      <c r="I442" s="3"/>
      <c r="J442" s="3"/>
      <c r="K442" s="3"/>
      <c r="L442" s="43"/>
      <c r="M442" s="3"/>
      <c r="N442" s="3"/>
      <c r="O442" s="3"/>
      <c r="P442" s="3"/>
      <c r="Q442" s="43"/>
      <c r="R442" s="4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40"/>
      <c r="BA442" s="40"/>
      <c r="BB442" s="40"/>
      <c r="BC442" s="40"/>
      <c r="BD442" s="40"/>
    </row>
    <row r="443" spans="1:56" ht="27" customHeight="1" x14ac:dyDescent="0.2">
      <c r="A443" s="1"/>
      <c r="B443" s="1"/>
      <c r="C443" s="2"/>
      <c r="D443" s="1"/>
      <c r="E443" s="2"/>
      <c r="F443" s="2"/>
      <c r="G443" s="43"/>
      <c r="H443" s="3"/>
      <c r="I443" s="3"/>
      <c r="J443" s="3"/>
      <c r="K443" s="3"/>
      <c r="L443" s="43"/>
      <c r="M443" s="3"/>
      <c r="N443" s="3"/>
      <c r="O443" s="3"/>
      <c r="P443" s="3"/>
      <c r="Q443" s="43"/>
      <c r="R443" s="4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40"/>
      <c r="BA443" s="40"/>
      <c r="BB443" s="40"/>
      <c r="BC443" s="40"/>
      <c r="BD443" s="40"/>
    </row>
    <row r="444" spans="1:56" ht="27" customHeight="1" x14ac:dyDescent="0.2">
      <c r="A444" s="1"/>
      <c r="B444" s="1"/>
      <c r="C444" s="2"/>
      <c r="D444" s="1"/>
      <c r="E444" s="2"/>
      <c r="F444" s="2"/>
      <c r="G444" s="43"/>
      <c r="H444" s="3"/>
      <c r="I444" s="3"/>
      <c r="J444" s="3"/>
      <c r="K444" s="3"/>
      <c r="L444" s="43"/>
      <c r="M444" s="3"/>
      <c r="N444" s="3"/>
      <c r="O444" s="3"/>
      <c r="P444" s="3"/>
      <c r="Q444" s="43"/>
      <c r="R444" s="4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40"/>
      <c r="BA444" s="40"/>
      <c r="BB444" s="40"/>
      <c r="BC444" s="40"/>
      <c r="BD444" s="40"/>
    </row>
    <row r="445" spans="1:56" ht="27" customHeight="1" x14ac:dyDescent="0.2">
      <c r="A445" s="1"/>
      <c r="B445" s="1"/>
      <c r="C445" s="2"/>
      <c r="D445" s="1"/>
      <c r="E445" s="2"/>
      <c r="F445" s="2"/>
      <c r="G445" s="43"/>
      <c r="H445" s="3"/>
      <c r="I445" s="3"/>
      <c r="J445" s="3"/>
      <c r="K445" s="3"/>
      <c r="L445" s="43"/>
      <c r="M445" s="3"/>
      <c r="N445" s="3"/>
      <c r="O445" s="3"/>
      <c r="P445" s="3"/>
      <c r="Q445" s="43"/>
      <c r="R445" s="4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40"/>
      <c r="BA445" s="40"/>
      <c r="BB445" s="40"/>
      <c r="BC445" s="40"/>
      <c r="BD445" s="40"/>
    </row>
    <row r="446" spans="1:56" ht="27" customHeight="1" x14ac:dyDescent="0.2">
      <c r="A446" s="1"/>
      <c r="B446" s="1"/>
      <c r="C446" s="2"/>
      <c r="D446" s="1"/>
      <c r="E446" s="2"/>
      <c r="F446" s="2"/>
      <c r="G446" s="43"/>
      <c r="H446" s="3"/>
      <c r="I446" s="3"/>
      <c r="J446" s="3"/>
      <c r="K446" s="3"/>
      <c r="L446" s="43"/>
      <c r="M446" s="3"/>
      <c r="N446" s="3"/>
      <c r="O446" s="3"/>
      <c r="P446" s="3"/>
      <c r="Q446" s="43"/>
      <c r="R446" s="4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40"/>
      <c r="BA446" s="40"/>
      <c r="BB446" s="40"/>
      <c r="BC446" s="40"/>
      <c r="BD446" s="40"/>
    </row>
    <row r="447" spans="1:56" ht="27" customHeight="1" x14ac:dyDescent="0.2">
      <c r="A447" s="1"/>
      <c r="B447" s="1"/>
      <c r="C447" s="2"/>
      <c r="D447" s="1"/>
      <c r="E447" s="2"/>
      <c r="F447" s="2"/>
      <c r="G447" s="43"/>
      <c r="H447" s="3"/>
      <c r="I447" s="3"/>
      <c r="J447" s="3"/>
      <c r="K447" s="3"/>
      <c r="L447" s="43"/>
      <c r="M447" s="3"/>
      <c r="N447" s="3"/>
      <c r="O447" s="3"/>
      <c r="P447" s="3"/>
      <c r="Q447" s="43"/>
      <c r="R447" s="4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40"/>
      <c r="BA447" s="40"/>
      <c r="BB447" s="40"/>
      <c r="BC447" s="40"/>
      <c r="BD447" s="40"/>
    </row>
    <row r="448" spans="1:56" ht="27" customHeight="1" x14ac:dyDescent="0.2">
      <c r="A448" s="1"/>
      <c r="B448" s="1"/>
      <c r="C448" s="2"/>
      <c r="D448" s="1"/>
      <c r="E448" s="2"/>
      <c r="F448" s="2"/>
      <c r="G448" s="43"/>
      <c r="H448" s="3"/>
      <c r="I448" s="3"/>
      <c r="J448" s="3"/>
      <c r="K448" s="3"/>
      <c r="L448" s="43"/>
      <c r="M448" s="3"/>
      <c r="N448" s="3"/>
      <c r="O448" s="3"/>
      <c r="P448" s="3"/>
      <c r="Q448" s="43"/>
      <c r="R448" s="4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40"/>
      <c r="BA448" s="40"/>
      <c r="BB448" s="40"/>
      <c r="BC448" s="40"/>
      <c r="BD448" s="40"/>
    </row>
    <row r="449" spans="1:56" ht="27" customHeight="1" x14ac:dyDescent="0.2">
      <c r="A449" s="1"/>
      <c r="B449" s="1"/>
      <c r="C449" s="2"/>
      <c r="D449" s="1"/>
      <c r="E449" s="2"/>
      <c r="F449" s="2"/>
      <c r="G449" s="43"/>
      <c r="H449" s="3"/>
      <c r="I449" s="3"/>
      <c r="J449" s="3"/>
      <c r="K449" s="3"/>
      <c r="L449" s="43"/>
      <c r="M449" s="3"/>
      <c r="N449" s="3"/>
      <c r="O449" s="3"/>
      <c r="P449" s="3"/>
      <c r="Q449" s="43"/>
      <c r="R449" s="4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40"/>
      <c r="BA449" s="40"/>
      <c r="BB449" s="40"/>
      <c r="BC449" s="40"/>
      <c r="BD449" s="40"/>
    </row>
    <row r="450" spans="1:56" ht="27" customHeight="1" x14ac:dyDescent="0.2">
      <c r="A450" s="1"/>
      <c r="B450" s="1"/>
      <c r="C450" s="2"/>
      <c r="D450" s="1"/>
      <c r="E450" s="2"/>
      <c r="F450" s="2"/>
      <c r="G450" s="43"/>
      <c r="H450" s="3"/>
      <c r="I450" s="3"/>
      <c r="J450" s="3"/>
      <c r="K450" s="3"/>
      <c r="L450" s="43"/>
      <c r="M450" s="3"/>
      <c r="N450" s="3"/>
      <c r="O450" s="3"/>
      <c r="P450" s="3"/>
      <c r="Q450" s="43"/>
      <c r="R450" s="4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40"/>
      <c r="BA450" s="40"/>
      <c r="BB450" s="40"/>
      <c r="BC450" s="40"/>
      <c r="BD450" s="40"/>
    </row>
    <row r="451" spans="1:56" ht="27" customHeight="1" x14ac:dyDescent="0.2">
      <c r="A451" s="1"/>
      <c r="B451" s="1"/>
      <c r="C451" s="2"/>
      <c r="D451" s="1"/>
      <c r="E451" s="2"/>
      <c r="F451" s="2"/>
      <c r="G451" s="43"/>
      <c r="H451" s="3"/>
      <c r="I451" s="3"/>
      <c r="J451" s="3"/>
      <c r="K451" s="3"/>
      <c r="L451" s="43"/>
      <c r="M451" s="3"/>
      <c r="N451" s="3"/>
      <c r="O451" s="3"/>
      <c r="P451" s="3"/>
      <c r="Q451" s="43"/>
      <c r="R451" s="4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40"/>
      <c r="BA451" s="40"/>
      <c r="BB451" s="40"/>
      <c r="BC451" s="40"/>
      <c r="BD451" s="40"/>
    </row>
    <row r="452" spans="1:56" ht="27" customHeight="1" x14ac:dyDescent="0.2">
      <c r="A452" s="1"/>
      <c r="B452" s="1"/>
      <c r="C452" s="2"/>
      <c r="D452" s="1"/>
      <c r="E452" s="2"/>
      <c r="F452" s="2"/>
      <c r="G452" s="43"/>
      <c r="H452" s="3"/>
      <c r="I452" s="3"/>
      <c r="J452" s="3"/>
      <c r="K452" s="3"/>
      <c r="L452" s="43"/>
      <c r="M452" s="3"/>
      <c r="N452" s="3"/>
      <c r="O452" s="3"/>
      <c r="P452" s="3"/>
      <c r="Q452" s="43"/>
      <c r="R452" s="4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40"/>
      <c r="BA452" s="40"/>
      <c r="BB452" s="40"/>
      <c r="BC452" s="40"/>
      <c r="BD452" s="40"/>
    </row>
    <row r="453" spans="1:56" ht="27" customHeight="1" x14ac:dyDescent="0.2">
      <c r="A453" s="1"/>
      <c r="B453" s="1"/>
      <c r="C453" s="2"/>
      <c r="D453" s="1"/>
      <c r="E453" s="2"/>
      <c r="F453" s="2"/>
      <c r="G453" s="43"/>
      <c r="H453" s="3"/>
      <c r="I453" s="3"/>
      <c r="J453" s="3"/>
      <c r="K453" s="3"/>
      <c r="L453" s="43"/>
      <c r="M453" s="3"/>
      <c r="N453" s="3"/>
      <c r="O453" s="3"/>
      <c r="P453" s="3"/>
      <c r="Q453" s="43"/>
      <c r="R453" s="4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40"/>
      <c r="BA453" s="40"/>
      <c r="BB453" s="40"/>
      <c r="BC453" s="40"/>
      <c r="BD453" s="40"/>
    </row>
    <row r="454" spans="1:56" ht="27" customHeight="1" x14ac:dyDescent="0.2">
      <c r="A454" s="1"/>
      <c r="B454" s="1"/>
      <c r="C454" s="2"/>
      <c r="D454" s="1"/>
      <c r="E454" s="2"/>
      <c r="F454" s="2"/>
      <c r="G454" s="43"/>
      <c r="H454" s="3"/>
      <c r="I454" s="3"/>
      <c r="J454" s="3"/>
      <c r="K454" s="3"/>
      <c r="L454" s="43"/>
      <c r="M454" s="3"/>
      <c r="N454" s="3"/>
      <c r="O454" s="3"/>
      <c r="P454" s="3"/>
      <c r="Q454" s="43"/>
      <c r="R454" s="4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40"/>
      <c r="BA454" s="40"/>
      <c r="BB454" s="40"/>
      <c r="BC454" s="40"/>
      <c r="BD454" s="40"/>
    </row>
    <row r="455" spans="1:56" ht="27" customHeight="1" x14ac:dyDescent="0.2">
      <c r="A455" s="1"/>
      <c r="B455" s="1"/>
      <c r="C455" s="2"/>
      <c r="D455" s="1"/>
      <c r="E455" s="2"/>
      <c r="F455" s="2"/>
      <c r="G455" s="43"/>
      <c r="H455" s="3"/>
      <c r="I455" s="3"/>
      <c r="J455" s="3"/>
      <c r="K455" s="3"/>
      <c r="L455" s="43"/>
      <c r="M455" s="3"/>
      <c r="N455" s="3"/>
      <c r="O455" s="3"/>
      <c r="P455" s="3"/>
      <c r="Q455" s="43"/>
      <c r="R455" s="4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40"/>
      <c r="BA455" s="40"/>
      <c r="BB455" s="40"/>
      <c r="BC455" s="40"/>
      <c r="BD455" s="40"/>
    </row>
    <row r="456" spans="1:56" ht="27" customHeight="1" x14ac:dyDescent="0.2">
      <c r="A456" s="1"/>
      <c r="B456" s="1"/>
      <c r="C456" s="2"/>
      <c r="D456" s="1"/>
      <c r="E456" s="2"/>
      <c r="F456" s="2"/>
      <c r="G456" s="43"/>
      <c r="H456" s="3"/>
      <c r="I456" s="3"/>
      <c r="J456" s="3"/>
      <c r="K456" s="3"/>
      <c r="L456" s="43"/>
      <c r="M456" s="3"/>
      <c r="N456" s="3"/>
      <c r="O456" s="3"/>
      <c r="P456" s="3"/>
      <c r="Q456" s="43"/>
      <c r="R456" s="4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40"/>
      <c r="BA456" s="40"/>
      <c r="BB456" s="40"/>
      <c r="BC456" s="40"/>
      <c r="BD456" s="40"/>
    </row>
    <row r="457" spans="1:56" ht="27" customHeight="1" x14ac:dyDescent="0.2">
      <c r="A457" s="1"/>
      <c r="B457" s="1"/>
      <c r="C457" s="2"/>
      <c r="D457" s="1"/>
      <c r="E457" s="2"/>
      <c r="F457" s="2"/>
      <c r="G457" s="43"/>
      <c r="H457" s="3"/>
      <c r="I457" s="3"/>
      <c r="J457" s="3"/>
      <c r="K457" s="3"/>
      <c r="L457" s="43"/>
      <c r="M457" s="3"/>
      <c r="N457" s="3"/>
      <c r="O457" s="3"/>
      <c r="P457" s="3"/>
      <c r="Q457" s="43"/>
      <c r="R457" s="4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40"/>
      <c r="BA457" s="40"/>
      <c r="BB457" s="40"/>
      <c r="BC457" s="40"/>
      <c r="BD457" s="40"/>
    </row>
    <row r="458" spans="1:56" ht="27" customHeight="1" x14ac:dyDescent="0.2">
      <c r="A458" s="1"/>
      <c r="B458" s="1"/>
      <c r="C458" s="2"/>
      <c r="D458" s="1"/>
      <c r="E458" s="2"/>
      <c r="F458" s="2"/>
      <c r="G458" s="43"/>
      <c r="H458" s="3"/>
      <c r="I458" s="3"/>
      <c r="J458" s="3"/>
      <c r="K458" s="3"/>
      <c r="L458" s="43"/>
      <c r="M458" s="3"/>
      <c r="N458" s="3"/>
      <c r="O458" s="3"/>
      <c r="P458" s="3"/>
      <c r="Q458" s="43"/>
      <c r="R458" s="4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40"/>
      <c r="BA458" s="40"/>
      <c r="BB458" s="40"/>
      <c r="BC458" s="40"/>
      <c r="BD458" s="40"/>
    </row>
    <row r="459" spans="1:56" ht="27" customHeight="1" x14ac:dyDescent="0.2">
      <c r="A459" s="1"/>
      <c r="B459" s="1"/>
      <c r="C459" s="2"/>
      <c r="D459" s="1"/>
      <c r="E459" s="2"/>
      <c r="F459" s="2"/>
      <c r="G459" s="43"/>
      <c r="H459" s="3"/>
      <c r="I459" s="3"/>
      <c r="J459" s="3"/>
      <c r="K459" s="3"/>
      <c r="L459" s="43"/>
      <c r="M459" s="3"/>
      <c r="N459" s="3"/>
      <c r="O459" s="3"/>
      <c r="P459" s="3"/>
      <c r="Q459" s="43"/>
      <c r="R459" s="4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40"/>
      <c r="BA459" s="40"/>
      <c r="BB459" s="40"/>
      <c r="BC459" s="40"/>
      <c r="BD459" s="40"/>
    </row>
    <row r="460" spans="1:56" ht="27" customHeight="1" x14ac:dyDescent="0.2">
      <c r="A460" s="1"/>
      <c r="B460" s="1"/>
      <c r="C460" s="2"/>
      <c r="D460" s="1"/>
      <c r="E460" s="2"/>
      <c r="F460" s="2"/>
      <c r="G460" s="43"/>
      <c r="H460" s="3"/>
      <c r="I460" s="3"/>
      <c r="J460" s="3"/>
      <c r="K460" s="3"/>
      <c r="L460" s="43"/>
      <c r="M460" s="3"/>
      <c r="N460" s="3"/>
      <c r="O460" s="3"/>
      <c r="P460" s="3"/>
      <c r="Q460" s="43"/>
      <c r="R460" s="4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40"/>
      <c r="BA460" s="40"/>
      <c r="BB460" s="40"/>
      <c r="BC460" s="40"/>
      <c r="BD460" s="40"/>
    </row>
    <row r="461" spans="1:56" ht="27" customHeight="1" x14ac:dyDescent="0.2">
      <c r="A461" s="1"/>
      <c r="B461" s="1"/>
      <c r="C461" s="2"/>
      <c r="D461" s="1"/>
      <c r="E461" s="2"/>
      <c r="F461" s="2"/>
      <c r="G461" s="43"/>
      <c r="H461" s="3"/>
      <c r="I461" s="3"/>
      <c r="J461" s="3"/>
      <c r="K461" s="3"/>
      <c r="L461" s="43"/>
      <c r="M461" s="3"/>
      <c r="N461" s="3"/>
      <c r="O461" s="3"/>
      <c r="P461" s="3"/>
      <c r="Q461" s="43"/>
      <c r="R461" s="4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40"/>
      <c r="BA461" s="40"/>
      <c r="BB461" s="40"/>
      <c r="BC461" s="40"/>
      <c r="BD461" s="40"/>
    </row>
    <row r="462" spans="1:56" ht="27" customHeight="1" x14ac:dyDescent="0.2">
      <c r="A462" s="1"/>
      <c r="B462" s="1"/>
      <c r="C462" s="2"/>
      <c r="D462" s="1"/>
      <c r="E462" s="2"/>
      <c r="F462" s="2"/>
      <c r="G462" s="43"/>
      <c r="H462" s="3"/>
      <c r="I462" s="3"/>
      <c r="J462" s="3"/>
      <c r="K462" s="3"/>
      <c r="L462" s="43"/>
      <c r="M462" s="3"/>
      <c r="N462" s="3"/>
      <c r="O462" s="3"/>
      <c r="P462" s="3"/>
      <c r="Q462" s="43"/>
      <c r="R462" s="4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40"/>
      <c r="BA462" s="40"/>
      <c r="BB462" s="40"/>
      <c r="BC462" s="40"/>
      <c r="BD462" s="40"/>
    </row>
    <row r="463" spans="1:56" ht="27" customHeight="1" x14ac:dyDescent="0.2">
      <c r="A463" s="1"/>
      <c r="B463" s="1"/>
      <c r="C463" s="2"/>
      <c r="D463" s="1"/>
      <c r="E463" s="2"/>
      <c r="F463" s="2"/>
      <c r="G463" s="43"/>
      <c r="H463" s="3"/>
      <c r="I463" s="3"/>
      <c r="J463" s="3"/>
      <c r="K463" s="3"/>
      <c r="L463" s="43"/>
      <c r="M463" s="3"/>
      <c r="N463" s="3"/>
      <c r="O463" s="3"/>
      <c r="P463" s="3"/>
      <c r="Q463" s="43"/>
      <c r="R463" s="4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40"/>
      <c r="BA463" s="40"/>
      <c r="BB463" s="40"/>
      <c r="BC463" s="40"/>
      <c r="BD463" s="40"/>
    </row>
    <row r="464" spans="1:56" ht="27" customHeight="1" x14ac:dyDescent="0.2">
      <c r="A464" s="1"/>
      <c r="B464" s="1"/>
      <c r="C464" s="2"/>
      <c r="D464" s="1"/>
      <c r="E464" s="2"/>
      <c r="F464" s="2"/>
      <c r="G464" s="43"/>
      <c r="H464" s="3"/>
      <c r="I464" s="3"/>
      <c r="J464" s="3"/>
      <c r="K464" s="3"/>
      <c r="L464" s="43"/>
      <c r="M464" s="3"/>
      <c r="N464" s="3"/>
      <c r="O464" s="3"/>
      <c r="P464" s="3"/>
      <c r="Q464" s="43"/>
      <c r="R464" s="4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40"/>
      <c r="BA464" s="40"/>
      <c r="BB464" s="40"/>
      <c r="BC464" s="40"/>
      <c r="BD464" s="40"/>
    </row>
    <row r="465" spans="1:56" ht="27" customHeight="1" x14ac:dyDescent="0.2">
      <c r="A465" s="1"/>
      <c r="B465" s="1"/>
      <c r="C465" s="2"/>
      <c r="D465" s="1"/>
      <c r="E465" s="2"/>
      <c r="F465" s="2"/>
      <c r="G465" s="43"/>
      <c r="H465" s="3"/>
      <c r="I465" s="3"/>
      <c r="J465" s="3"/>
      <c r="K465" s="3"/>
      <c r="L465" s="43"/>
      <c r="M465" s="3"/>
      <c r="N465" s="3"/>
      <c r="O465" s="3"/>
      <c r="P465" s="3"/>
      <c r="Q465" s="43"/>
      <c r="R465" s="4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40"/>
      <c r="BA465" s="40"/>
      <c r="BB465" s="40"/>
      <c r="BC465" s="40"/>
      <c r="BD465" s="40"/>
    </row>
    <row r="466" spans="1:56" ht="27" customHeight="1" x14ac:dyDescent="0.2">
      <c r="A466" s="1"/>
      <c r="B466" s="1"/>
      <c r="C466" s="2"/>
      <c r="D466" s="1"/>
      <c r="E466" s="2"/>
      <c r="F466" s="2"/>
      <c r="G466" s="43"/>
      <c r="H466" s="3"/>
      <c r="I466" s="3"/>
      <c r="J466" s="3"/>
      <c r="K466" s="3"/>
      <c r="L466" s="43"/>
      <c r="M466" s="3"/>
      <c r="N466" s="3"/>
      <c r="O466" s="3"/>
      <c r="P466" s="3"/>
      <c r="Q466" s="43"/>
      <c r="R466" s="4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40"/>
      <c r="BA466" s="40"/>
      <c r="BB466" s="40"/>
      <c r="BC466" s="40"/>
      <c r="BD466" s="40"/>
    </row>
    <row r="467" spans="1:56" ht="27" customHeight="1" x14ac:dyDescent="0.2">
      <c r="A467" s="1"/>
      <c r="B467" s="1"/>
      <c r="C467" s="2"/>
      <c r="D467" s="1"/>
      <c r="E467" s="2"/>
      <c r="F467" s="2"/>
      <c r="G467" s="43"/>
      <c r="H467" s="3"/>
      <c r="I467" s="3"/>
      <c r="J467" s="3"/>
      <c r="K467" s="3"/>
      <c r="L467" s="43"/>
      <c r="M467" s="3"/>
      <c r="N467" s="3"/>
      <c r="O467" s="3"/>
      <c r="P467" s="3"/>
      <c r="Q467" s="43"/>
      <c r="R467" s="4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40"/>
      <c r="BA467" s="40"/>
      <c r="BB467" s="40"/>
      <c r="BC467" s="40"/>
      <c r="BD467" s="40"/>
    </row>
    <row r="468" spans="1:56" ht="27" customHeight="1" x14ac:dyDescent="0.2">
      <c r="A468" s="1"/>
      <c r="B468" s="1"/>
      <c r="C468" s="2"/>
      <c r="D468" s="1"/>
      <c r="E468" s="2"/>
      <c r="F468" s="2"/>
      <c r="G468" s="43"/>
      <c r="H468" s="3"/>
      <c r="I468" s="3"/>
      <c r="J468" s="3"/>
      <c r="K468" s="3"/>
      <c r="L468" s="43"/>
      <c r="M468" s="3"/>
      <c r="N468" s="3"/>
      <c r="O468" s="3"/>
      <c r="P468" s="3"/>
      <c r="Q468" s="43"/>
      <c r="R468" s="4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40"/>
      <c r="BA468" s="40"/>
      <c r="BB468" s="40"/>
      <c r="BC468" s="40"/>
      <c r="BD468" s="40"/>
    </row>
    <row r="469" spans="1:56" ht="27" customHeight="1" x14ac:dyDescent="0.2">
      <c r="A469" s="1"/>
      <c r="B469" s="1"/>
      <c r="C469" s="2"/>
      <c r="D469" s="1"/>
      <c r="E469" s="2"/>
      <c r="F469" s="2"/>
      <c r="G469" s="43"/>
      <c r="H469" s="3"/>
      <c r="I469" s="3"/>
      <c r="J469" s="3"/>
      <c r="K469" s="3"/>
      <c r="L469" s="43"/>
      <c r="M469" s="3"/>
      <c r="N469" s="3"/>
      <c r="O469" s="3"/>
      <c r="P469" s="3"/>
      <c r="Q469" s="43"/>
      <c r="R469" s="4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40"/>
      <c r="BA469" s="40"/>
      <c r="BB469" s="40"/>
      <c r="BC469" s="40"/>
      <c r="BD469" s="40"/>
    </row>
    <row r="470" spans="1:56" ht="27" customHeight="1" x14ac:dyDescent="0.2">
      <c r="A470" s="1"/>
      <c r="B470" s="1"/>
      <c r="C470" s="2"/>
      <c r="D470" s="1"/>
      <c r="E470" s="2"/>
      <c r="F470" s="2"/>
      <c r="G470" s="43"/>
      <c r="H470" s="3"/>
      <c r="I470" s="3"/>
      <c r="J470" s="3"/>
      <c r="K470" s="3"/>
      <c r="L470" s="43"/>
      <c r="M470" s="3"/>
      <c r="N470" s="3"/>
      <c r="O470" s="3"/>
      <c r="P470" s="3"/>
      <c r="Q470" s="43"/>
      <c r="R470" s="4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40"/>
      <c r="BA470" s="40"/>
      <c r="BB470" s="40"/>
      <c r="BC470" s="40"/>
      <c r="BD470" s="40"/>
    </row>
    <row r="471" spans="1:56" ht="27" customHeight="1" x14ac:dyDescent="0.2">
      <c r="A471" s="1"/>
      <c r="B471" s="1"/>
      <c r="C471" s="2"/>
      <c r="D471" s="1"/>
      <c r="E471" s="2"/>
      <c r="F471" s="2"/>
      <c r="G471" s="43"/>
      <c r="H471" s="3"/>
      <c r="I471" s="3"/>
      <c r="J471" s="3"/>
      <c r="K471" s="3"/>
      <c r="L471" s="43"/>
      <c r="M471" s="3"/>
      <c r="N471" s="3"/>
      <c r="O471" s="3"/>
      <c r="P471" s="3"/>
      <c r="Q471" s="43"/>
      <c r="R471" s="4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40"/>
      <c r="BA471" s="40"/>
      <c r="BB471" s="40"/>
      <c r="BC471" s="40"/>
      <c r="BD471" s="40"/>
    </row>
    <row r="472" spans="1:56" ht="27" customHeight="1" x14ac:dyDescent="0.2">
      <c r="A472" s="1"/>
      <c r="B472" s="1"/>
      <c r="C472" s="2"/>
      <c r="D472" s="1"/>
      <c r="E472" s="2"/>
      <c r="F472" s="2"/>
      <c r="G472" s="43"/>
      <c r="H472" s="3"/>
      <c r="I472" s="3"/>
      <c r="J472" s="3"/>
      <c r="K472" s="3"/>
      <c r="L472" s="43"/>
      <c r="M472" s="3"/>
      <c r="N472" s="3"/>
      <c r="O472" s="3"/>
      <c r="P472" s="3"/>
      <c r="Q472" s="43"/>
      <c r="R472" s="4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40"/>
      <c r="BA472" s="40"/>
      <c r="BB472" s="40"/>
      <c r="BC472" s="40"/>
      <c r="BD472" s="40"/>
    </row>
    <row r="473" spans="1:56" ht="27" customHeight="1" x14ac:dyDescent="0.2">
      <c r="A473" s="1"/>
      <c r="B473" s="1"/>
      <c r="C473" s="2"/>
      <c r="D473" s="1"/>
      <c r="E473" s="2"/>
      <c r="F473" s="2"/>
      <c r="G473" s="43"/>
      <c r="H473" s="3"/>
      <c r="I473" s="3"/>
      <c r="J473" s="3"/>
      <c r="K473" s="3"/>
      <c r="L473" s="43"/>
      <c r="M473" s="3"/>
      <c r="N473" s="3"/>
      <c r="O473" s="3"/>
      <c r="P473" s="3"/>
      <c r="Q473" s="43"/>
      <c r="R473" s="4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40"/>
      <c r="BA473" s="40"/>
      <c r="BB473" s="40"/>
      <c r="BC473" s="40"/>
      <c r="BD473" s="40"/>
    </row>
    <row r="474" spans="1:56" ht="27" customHeight="1" x14ac:dyDescent="0.2">
      <c r="A474" s="1"/>
      <c r="B474" s="1"/>
      <c r="C474" s="2"/>
      <c r="D474" s="1"/>
      <c r="E474" s="2"/>
      <c r="F474" s="2"/>
      <c r="G474" s="43"/>
      <c r="H474" s="3"/>
      <c r="I474" s="3"/>
      <c r="J474" s="3"/>
      <c r="K474" s="3"/>
      <c r="L474" s="43"/>
      <c r="M474" s="3"/>
      <c r="N474" s="3"/>
      <c r="O474" s="3"/>
      <c r="P474" s="3"/>
      <c r="Q474" s="43"/>
      <c r="R474" s="4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40"/>
      <c r="BA474" s="40"/>
      <c r="BB474" s="40"/>
      <c r="BC474" s="40"/>
      <c r="BD474" s="40"/>
    </row>
    <row r="475" spans="1:56" ht="27" customHeight="1" x14ac:dyDescent="0.2">
      <c r="A475" s="1"/>
      <c r="B475" s="1"/>
      <c r="C475" s="2"/>
      <c r="D475" s="1"/>
      <c r="E475" s="2"/>
      <c r="F475" s="2"/>
      <c r="G475" s="43"/>
      <c r="H475" s="3"/>
      <c r="I475" s="3"/>
      <c r="J475" s="3"/>
      <c r="K475" s="3"/>
      <c r="L475" s="43"/>
      <c r="M475" s="3"/>
      <c r="N475" s="3"/>
      <c r="O475" s="3"/>
      <c r="P475" s="3"/>
      <c r="Q475" s="43"/>
      <c r="R475" s="4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40"/>
      <c r="BA475" s="40"/>
      <c r="BB475" s="40"/>
      <c r="BC475" s="40"/>
      <c r="BD475" s="40"/>
    </row>
    <row r="476" spans="1:56" ht="27" customHeight="1" x14ac:dyDescent="0.2">
      <c r="A476" s="1"/>
      <c r="B476" s="1"/>
      <c r="C476" s="2"/>
      <c r="D476" s="1"/>
      <c r="E476" s="2"/>
      <c r="F476" s="2"/>
      <c r="G476" s="43"/>
      <c r="H476" s="3"/>
      <c r="I476" s="3"/>
      <c r="J476" s="3"/>
      <c r="K476" s="3"/>
      <c r="L476" s="43"/>
      <c r="M476" s="3"/>
      <c r="N476" s="3"/>
      <c r="O476" s="3"/>
      <c r="P476" s="3"/>
      <c r="Q476" s="43"/>
      <c r="R476" s="4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40"/>
      <c r="BA476" s="40"/>
      <c r="BB476" s="40"/>
      <c r="BC476" s="40"/>
      <c r="BD476" s="40"/>
    </row>
    <row r="477" spans="1:56" ht="27" customHeight="1" x14ac:dyDescent="0.2">
      <c r="A477" s="1"/>
      <c r="B477" s="1"/>
      <c r="C477" s="2"/>
      <c r="D477" s="1"/>
      <c r="E477" s="2"/>
      <c r="F477" s="2"/>
      <c r="G477" s="43"/>
      <c r="H477" s="3"/>
      <c r="I477" s="3"/>
      <c r="J477" s="3"/>
      <c r="K477" s="3"/>
      <c r="L477" s="43"/>
      <c r="M477" s="3"/>
      <c r="N477" s="3"/>
      <c r="O477" s="3"/>
      <c r="P477" s="3"/>
      <c r="Q477" s="43"/>
      <c r="R477" s="4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40"/>
      <c r="BA477" s="40"/>
      <c r="BB477" s="40"/>
      <c r="BC477" s="40"/>
      <c r="BD477" s="40"/>
    </row>
    <row r="478" spans="1:56" ht="27" customHeight="1" x14ac:dyDescent="0.2">
      <c r="A478" s="1"/>
      <c r="B478" s="1"/>
      <c r="C478" s="2"/>
      <c r="D478" s="1"/>
      <c r="E478" s="2"/>
      <c r="F478" s="2"/>
      <c r="G478" s="43"/>
      <c r="H478" s="3"/>
      <c r="I478" s="3"/>
      <c r="J478" s="3"/>
      <c r="K478" s="3"/>
      <c r="L478" s="43"/>
      <c r="M478" s="3"/>
      <c r="N478" s="3"/>
      <c r="O478" s="3"/>
      <c r="P478" s="3"/>
      <c r="Q478" s="43"/>
      <c r="R478" s="4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40"/>
      <c r="BA478" s="40"/>
      <c r="BB478" s="40"/>
      <c r="BC478" s="40"/>
      <c r="BD478" s="40"/>
    </row>
    <row r="479" spans="1:56" ht="27" customHeight="1" x14ac:dyDescent="0.2">
      <c r="A479" s="1"/>
      <c r="B479" s="1"/>
      <c r="C479" s="2"/>
      <c r="D479" s="1"/>
      <c r="E479" s="2"/>
      <c r="F479" s="2"/>
      <c r="G479" s="43"/>
      <c r="H479" s="3"/>
      <c r="I479" s="3"/>
      <c r="J479" s="3"/>
      <c r="K479" s="3"/>
      <c r="L479" s="43"/>
      <c r="M479" s="3"/>
      <c r="N479" s="3"/>
      <c r="O479" s="3"/>
      <c r="P479" s="3"/>
      <c r="Q479" s="43"/>
      <c r="R479" s="4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40"/>
      <c r="BA479" s="40"/>
      <c r="BB479" s="40"/>
      <c r="BC479" s="40"/>
      <c r="BD479" s="40"/>
    </row>
    <row r="480" spans="1:56" ht="27" customHeight="1" x14ac:dyDescent="0.2">
      <c r="A480" s="1"/>
      <c r="B480" s="1"/>
      <c r="C480" s="2"/>
      <c r="D480" s="1"/>
      <c r="E480" s="2"/>
      <c r="F480" s="2"/>
      <c r="G480" s="43"/>
      <c r="H480" s="3"/>
      <c r="I480" s="3"/>
      <c r="J480" s="3"/>
      <c r="K480" s="3"/>
      <c r="L480" s="43"/>
      <c r="M480" s="3"/>
      <c r="N480" s="3"/>
      <c r="O480" s="3"/>
      <c r="P480" s="3"/>
      <c r="Q480" s="43"/>
      <c r="R480" s="4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40"/>
      <c r="BA480" s="40"/>
      <c r="BB480" s="40"/>
      <c r="BC480" s="40"/>
      <c r="BD480" s="40"/>
    </row>
    <row r="481" spans="1:56" ht="27" customHeight="1" x14ac:dyDescent="0.2">
      <c r="A481" s="1"/>
      <c r="B481" s="1"/>
      <c r="C481" s="2"/>
      <c r="D481" s="1"/>
      <c r="E481" s="2"/>
      <c r="F481" s="2"/>
      <c r="G481" s="43"/>
      <c r="H481" s="3"/>
      <c r="I481" s="3"/>
      <c r="J481" s="3"/>
      <c r="K481" s="3"/>
      <c r="L481" s="43"/>
      <c r="M481" s="3"/>
      <c r="N481" s="3"/>
      <c r="O481" s="3"/>
      <c r="P481" s="3"/>
      <c r="Q481" s="43"/>
      <c r="R481" s="4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40"/>
      <c r="BA481" s="40"/>
      <c r="BB481" s="40"/>
      <c r="BC481" s="40"/>
      <c r="BD481" s="40"/>
    </row>
    <row r="482" spans="1:56" ht="27" customHeight="1" x14ac:dyDescent="0.2">
      <c r="A482" s="1"/>
      <c r="B482" s="1"/>
      <c r="C482" s="2"/>
      <c r="D482" s="1"/>
      <c r="E482" s="2"/>
      <c r="F482" s="2"/>
      <c r="G482" s="43"/>
      <c r="H482" s="3"/>
      <c r="I482" s="3"/>
      <c r="J482" s="3"/>
      <c r="K482" s="3"/>
      <c r="L482" s="43"/>
      <c r="M482" s="3"/>
      <c r="N482" s="3"/>
      <c r="O482" s="3"/>
      <c r="P482" s="3"/>
      <c r="Q482" s="43"/>
      <c r="R482" s="4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40"/>
      <c r="BA482" s="40"/>
      <c r="BB482" s="40"/>
      <c r="BC482" s="40"/>
      <c r="BD482" s="40"/>
    </row>
    <row r="483" spans="1:56" ht="27" customHeight="1" x14ac:dyDescent="0.2">
      <c r="A483" s="1"/>
      <c r="B483" s="1"/>
      <c r="C483" s="2"/>
      <c r="D483" s="1"/>
      <c r="E483" s="2"/>
      <c r="F483" s="2"/>
      <c r="G483" s="43"/>
      <c r="H483" s="3"/>
      <c r="I483" s="3"/>
      <c r="J483" s="3"/>
      <c r="K483" s="3"/>
      <c r="L483" s="43"/>
      <c r="M483" s="3"/>
      <c r="N483" s="3"/>
      <c r="O483" s="3"/>
      <c r="P483" s="3"/>
      <c r="Q483" s="43"/>
      <c r="R483" s="4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40"/>
      <c r="BA483" s="40"/>
      <c r="BB483" s="40"/>
      <c r="BC483" s="40"/>
      <c r="BD483" s="40"/>
    </row>
    <row r="484" spans="1:56" ht="27" customHeight="1" x14ac:dyDescent="0.2">
      <c r="A484" s="1"/>
      <c r="B484" s="1"/>
      <c r="C484" s="2"/>
      <c r="D484" s="1"/>
      <c r="E484" s="2"/>
      <c r="F484" s="2"/>
      <c r="G484" s="43"/>
      <c r="H484" s="3"/>
      <c r="I484" s="3"/>
      <c r="J484" s="3"/>
      <c r="K484" s="3"/>
      <c r="L484" s="43"/>
      <c r="M484" s="3"/>
      <c r="N484" s="3"/>
      <c r="O484" s="3"/>
      <c r="P484" s="3"/>
      <c r="Q484" s="43"/>
      <c r="R484" s="4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40"/>
      <c r="BA484" s="40"/>
      <c r="BB484" s="40"/>
      <c r="BC484" s="40"/>
      <c r="BD484" s="40"/>
    </row>
    <row r="485" spans="1:56" ht="27" customHeight="1" x14ac:dyDescent="0.2">
      <c r="A485" s="1"/>
      <c r="B485" s="1"/>
      <c r="C485" s="2"/>
      <c r="D485" s="1"/>
      <c r="E485" s="2"/>
      <c r="F485" s="2"/>
      <c r="G485" s="43"/>
      <c r="H485" s="3"/>
      <c r="I485" s="3"/>
      <c r="J485" s="3"/>
      <c r="K485" s="3"/>
      <c r="L485" s="43"/>
      <c r="M485" s="3"/>
      <c r="N485" s="3"/>
      <c r="O485" s="3"/>
      <c r="P485" s="3"/>
      <c r="Q485" s="43"/>
      <c r="R485" s="4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40"/>
      <c r="BA485" s="40"/>
      <c r="BB485" s="40"/>
      <c r="BC485" s="40"/>
      <c r="BD485" s="40"/>
    </row>
    <row r="486" spans="1:56" ht="27" customHeight="1" x14ac:dyDescent="0.2">
      <c r="A486" s="1"/>
      <c r="B486" s="1"/>
      <c r="C486" s="2"/>
      <c r="D486" s="1"/>
      <c r="E486" s="2"/>
      <c r="F486" s="2"/>
      <c r="G486" s="43"/>
      <c r="H486" s="3"/>
      <c r="I486" s="3"/>
      <c r="J486" s="3"/>
      <c r="K486" s="3"/>
      <c r="L486" s="43"/>
      <c r="M486" s="3"/>
      <c r="N486" s="3"/>
      <c r="O486" s="3"/>
      <c r="P486" s="3"/>
      <c r="Q486" s="43"/>
      <c r="R486" s="4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40"/>
      <c r="BA486" s="40"/>
      <c r="BB486" s="40"/>
      <c r="BC486" s="40"/>
      <c r="BD486" s="40"/>
    </row>
    <row r="487" spans="1:56" ht="27" customHeight="1" x14ac:dyDescent="0.2">
      <c r="A487" s="1"/>
      <c r="B487" s="1"/>
      <c r="C487" s="2"/>
      <c r="D487" s="1"/>
      <c r="E487" s="2"/>
      <c r="F487" s="2"/>
      <c r="G487" s="43"/>
      <c r="H487" s="3"/>
      <c r="I487" s="3"/>
      <c r="J487" s="3"/>
      <c r="K487" s="3"/>
      <c r="L487" s="43"/>
      <c r="M487" s="3"/>
      <c r="N487" s="3"/>
      <c r="O487" s="3"/>
      <c r="P487" s="3"/>
      <c r="Q487" s="43"/>
      <c r="R487" s="4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40"/>
      <c r="BA487" s="40"/>
      <c r="BB487" s="40"/>
      <c r="BC487" s="40"/>
      <c r="BD487" s="40"/>
    </row>
    <row r="488" spans="1:56" ht="27" customHeight="1" x14ac:dyDescent="0.2">
      <c r="A488" s="1"/>
      <c r="B488" s="1"/>
      <c r="C488" s="2"/>
      <c r="D488" s="1"/>
      <c r="E488" s="2"/>
      <c r="F488" s="2"/>
      <c r="G488" s="43"/>
      <c r="H488" s="3"/>
      <c r="I488" s="3"/>
      <c r="J488" s="3"/>
      <c r="K488" s="3"/>
      <c r="L488" s="43"/>
      <c r="M488" s="3"/>
      <c r="N488" s="3"/>
      <c r="O488" s="3"/>
      <c r="P488" s="3"/>
      <c r="Q488" s="43"/>
      <c r="R488" s="4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40"/>
      <c r="BA488" s="40"/>
      <c r="BB488" s="40"/>
      <c r="BC488" s="40"/>
      <c r="BD488" s="40"/>
    </row>
    <row r="489" spans="1:56" ht="27" customHeight="1" x14ac:dyDescent="0.2">
      <c r="A489" s="1"/>
      <c r="B489" s="1"/>
      <c r="C489" s="2"/>
      <c r="D489" s="1"/>
      <c r="E489" s="2"/>
      <c r="F489" s="2"/>
      <c r="G489" s="43"/>
      <c r="H489" s="3"/>
      <c r="I489" s="3"/>
      <c r="J489" s="3"/>
      <c r="K489" s="3"/>
      <c r="L489" s="43"/>
      <c r="M489" s="3"/>
      <c r="N489" s="3"/>
      <c r="O489" s="3"/>
      <c r="P489" s="3"/>
      <c r="Q489" s="43"/>
      <c r="R489" s="4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40"/>
      <c r="BA489" s="40"/>
      <c r="BB489" s="40"/>
      <c r="BC489" s="40"/>
      <c r="BD489" s="40"/>
    </row>
    <row r="490" spans="1:56" ht="27" customHeight="1" x14ac:dyDescent="0.2">
      <c r="A490" s="1"/>
      <c r="B490" s="1"/>
      <c r="C490" s="2"/>
      <c r="D490" s="1"/>
      <c r="E490" s="2"/>
      <c r="F490" s="2"/>
      <c r="G490" s="43"/>
      <c r="H490" s="3"/>
      <c r="I490" s="3"/>
      <c r="J490" s="3"/>
      <c r="K490" s="3"/>
      <c r="L490" s="43"/>
      <c r="M490" s="3"/>
      <c r="N490" s="3"/>
      <c r="O490" s="3"/>
      <c r="P490" s="3"/>
      <c r="Q490" s="43"/>
      <c r="R490" s="4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40"/>
      <c r="BA490" s="40"/>
      <c r="BB490" s="40"/>
      <c r="BC490" s="40"/>
      <c r="BD490" s="40"/>
    </row>
    <row r="491" spans="1:56" ht="27" customHeight="1" x14ac:dyDescent="0.2">
      <c r="A491" s="1"/>
      <c r="B491" s="1"/>
      <c r="C491" s="2"/>
      <c r="D491" s="1"/>
      <c r="E491" s="2"/>
      <c r="F491" s="2"/>
      <c r="G491" s="43"/>
      <c r="H491" s="3"/>
      <c r="I491" s="3"/>
      <c r="J491" s="3"/>
      <c r="K491" s="3"/>
      <c r="L491" s="43"/>
      <c r="M491" s="3"/>
      <c r="N491" s="3"/>
      <c r="O491" s="3"/>
      <c r="P491" s="3"/>
      <c r="Q491" s="43"/>
      <c r="R491" s="4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40"/>
      <c r="BA491" s="40"/>
      <c r="BB491" s="40"/>
      <c r="BC491" s="40"/>
      <c r="BD491" s="40"/>
    </row>
    <row r="492" spans="1:56" ht="27" customHeight="1" x14ac:dyDescent="0.2">
      <c r="A492" s="1"/>
      <c r="B492" s="1"/>
      <c r="C492" s="2"/>
      <c r="D492" s="1"/>
      <c r="E492" s="2"/>
      <c r="F492" s="2"/>
      <c r="G492" s="43"/>
      <c r="H492" s="3"/>
      <c r="I492" s="3"/>
      <c r="J492" s="3"/>
      <c r="K492" s="3"/>
      <c r="L492" s="43"/>
      <c r="M492" s="3"/>
      <c r="N492" s="3"/>
      <c r="O492" s="3"/>
      <c r="P492" s="3"/>
      <c r="Q492" s="43"/>
      <c r="R492" s="4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40"/>
      <c r="BA492" s="40"/>
      <c r="BB492" s="40"/>
      <c r="BC492" s="40"/>
      <c r="BD492" s="40"/>
    </row>
    <row r="493" spans="1:56" ht="27" customHeight="1" x14ac:dyDescent="0.2">
      <c r="A493" s="1"/>
      <c r="B493" s="1"/>
      <c r="C493" s="2"/>
      <c r="D493" s="1"/>
      <c r="E493" s="2"/>
      <c r="F493" s="2"/>
      <c r="G493" s="43"/>
      <c r="H493" s="3"/>
      <c r="I493" s="3"/>
      <c r="J493" s="3"/>
      <c r="K493" s="3"/>
      <c r="L493" s="43"/>
      <c r="M493" s="3"/>
      <c r="N493" s="3"/>
      <c r="O493" s="3"/>
      <c r="P493" s="3"/>
      <c r="Q493" s="43"/>
      <c r="R493" s="4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40"/>
      <c r="BA493" s="40"/>
      <c r="BB493" s="40"/>
      <c r="BC493" s="40"/>
      <c r="BD493" s="40"/>
    </row>
    <row r="494" spans="1:56" ht="27" customHeight="1" x14ac:dyDescent="0.2">
      <c r="A494" s="1"/>
      <c r="B494" s="1"/>
      <c r="C494" s="2"/>
      <c r="D494" s="1"/>
      <c r="E494" s="2"/>
      <c r="F494" s="2"/>
      <c r="G494" s="43"/>
      <c r="H494" s="3"/>
      <c r="I494" s="3"/>
      <c r="J494" s="3"/>
      <c r="K494" s="3"/>
      <c r="L494" s="43"/>
      <c r="M494" s="3"/>
      <c r="N494" s="3"/>
      <c r="O494" s="3"/>
      <c r="P494" s="3"/>
      <c r="Q494" s="43"/>
      <c r="R494" s="4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40"/>
      <c r="BA494" s="40"/>
      <c r="BB494" s="40"/>
      <c r="BC494" s="40"/>
      <c r="BD494" s="40"/>
    </row>
    <row r="495" spans="1:56" ht="27" customHeight="1" x14ac:dyDescent="0.2">
      <c r="A495" s="1"/>
      <c r="B495" s="1"/>
      <c r="C495" s="2"/>
      <c r="D495" s="1"/>
      <c r="E495" s="2"/>
      <c r="F495" s="2"/>
      <c r="G495" s="43"/>
      <c r="H495" s="3"/>
      <c r="I495" s="3"/>
      <c r="J495" s="3"/>
      <c r="K495" s="3"/>
      <c r="L495" s="43"/>
      <c r="M495" s="3"/>
      <c r="N495" s="3"/>
      <c r="O495" s="3"/>
      <c r="P495" s="3"/>
      <c r="Q495" s="43"/>
      <c r="R495" s="4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40"/>
      <c r="BA495" s="40"/>
      <c r="BB495" s="40"/>
      <c r="BC495" s="40"/>
      <c r="BD495" s="40"/>
    </row>
    <row r="496" spans="1:56" ht="27" customHeight="1" x14ac:dyDescent="0.2">
      <c r="A496" s="1"/>
      <c r="B496" s="1"/>
      <c r="C496" s="2"/>
      <c r="D496" s="1"/>
      <c r="E496" s="2"/>
      <c r="F496" s="2"/>
      <c r="G496" s="43"/>
      <c r="H496" s="3"/>
      <c r="I496" s="3"/>
      <c r="J496" s="3"/>
      <c r="K496" s="3"/>
      <c r="L496" s="43"/>
      <c r="M496" s="3"/>
      <c r="N496" s="3"/>
      <c r="O496" s="3"/>
      <c r="P496" s="3"/>
      <c r="Q496" s="43"/>
      <c r="R496" s="4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40"/>
      <c r="BA496" s="40"/>
      <c r="BB496" s="40"/>
      <c r="BC496" s="40"/>
      <c r="BD496" s="40"/>
    </row>
    <row r="497" spans="1:56" ht="27" customHeight="1" x14ac:dyDescent="0.2">
      <c r="A497" s="1"/>
      <c r="B497" s="1"/>
      <c r="C497" s="2"/>
      <c r="D497" s="1"/>
      <c r="E497" s="2"/>
      <c r="F497" s="2"/>
      <c r="G497" s="43"/>
      <c r="H497" s="3"/>
      <c r="I497" s="3"/>
      <c r="J497" s="3"/>
      <c r="K497" s="3"/>
      <c r="L497" s="43"/>
      <c r="M497" s="3"/>
      <c r="N497" s="3"/>
      <c r="O497" s="3"/>
      <c r="P497" s="3"/>
      <c r="Q497" s="43"/>
      <c r="R497" s="4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40"/>
      <c r="BA497" s="40"/>
      <c r="BB497" s="40"/>
      <c r="BC497" s="40"/>
      <c r="BD497" s="40"/>
    </row>
    <row r="498" spans="1:56" ht="27" customHeight="1" x14ac:dyDescent="0.2">
      <c r="A498" s="1"/>
      <c r="B498" s="1"/>
      <c r="C498" s="2"/>
      <c r="D498" s="1"/>
      <c r="E498" s="2"/>
      <c r="F498" s="2"/>
      <c r="G498" s="43"/>
      <c r="H498" s="3"/>
      <c r="I498" s="3"/>
      <c r="J498" s="3"/>
      <c r="K498" s="3"/>
      <c r="L498" s="43"/>
      <c r="M498" s="3"/>
      <c r="N498" s="3"/>
      <c r="O498" s="3"/>
      <c r="P498" s="3"/>
      <c r="Q498" s="43"/>
      <c r="R498" s="4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40"/>
      <c r="BA498" s="40"/>
      <c r="BB498" s="40"/>
      <c r="BC498" s="40"/>
      <c r="BD498" s="40"/>
    </row>
    <row r="499" spans="1:56" ht="27" customHeight="1" x14ac:dyDescent="0.2">
      <c r="A499" s="1"/>
      <c r="B499" s="1"/>
      <c r="C499" s="2"/>
      <c r="D499" s="1"/>
      <c r="E499" s="2"/>
      <c r="F499" s="2"/>
      <c r="G499" s="43"/>
      <c r="H499" s="3"/>
      <c r="I499" s="3"/>
      <c r="J499" s="3"/>
      <c r="K499" s="3"/>
      <c r="L499" s="43"/>
      <c r="M499" s="3"/>
      <c r="N499" s="3"/>
      <c r="O499" s="3"/>
      <c r="P499" s="3"/>
      <c r="Q499" s="43"/>
      <c r="R499" s="4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40"/>
      <c r="BA499" s="40"/>
      <c r="BB499" s="40"/>
      <c r="BC499" s="40"/>
      <c r="BD499" s="40"/>
    </row>
    <row r="500" spans="1:56" ht="27" customHeight="1" x14ac:dyDescent="0.2">
      <c r="A500" s="1"/>
      <c r="B500" s="1"/>
      <c r="C500" s="2"/>
      <c r="D500" s="1"/>
      <c r="E500" s="2"/>
      <c r="F500" s="2"/>
      <c r="G500" s="43"/>
      <c r="H500" s="3"/>
      <c r="I500" s="3"/>
      <c r="J500" s="3"/>
      <c r="K500" s="3"/>
      <c r="L500" s="43"/>
      <c r="M500" s="3"/>
      <c r="N500" s="3"/>
      <c r="O500" s="3"/>
      <c r="P500" s="3"/>
      <c r="Q500" s="43"/>
      <c r="R500" s="4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40"/>
      <c r="BA500" s="40"/>
      <c r="BB500" s="40"/>
      <c r="BC500" s="40"/>
      <c r="BD500" s="40"/>
    </row>
    <row r="501" spans="1:56" ht="27" customHeight="1" x14ac:dyDescent="0.2">
      <c r="A501" s="1"/>
      <c r="B501" s="1"/>
      <c r="C501" s="2"/>
      <c r="D501" s="1"/>
      <c r="E501" s="2"/>
      <c r="F501" s="2"/>
      <c r="G501" s="43"/>
      <c r="H501" s="3"/>
      <c r="I501" s="3"/>
      <c r="J501" s="3"/>
      <c r="K501" s="3"/>
      <c r="L501" s="43"/>
      <c r="M501" s="3"/>
      <c r="N501" s="3"/>
      <c r="O501" s="3"/>
      <c r="P501" s="3"/>
      <c r="Q501" s="43"/>
      <c r="R501" s="4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40"/>
      <c r="BA501" s="40"/>
      <c r="BB501" s="40"/>
      <c r="BC501" s="40"/>
      <c r="BD501" s="40"/>
    </row>
    <row r="502" spans="1:56" ht="27" customHeight="1" x14ac:dyDescent="0.2">
      <c r="A502" s="1"/>
      <c r="B502" s="1"/>
      <c r="C502" s="2"/>
      <c r="D502" s="1"/>
      <c r="E502" s="2"/>
      <c r="F502" s="2"/>
      <c r="G502" s="43"/>
      <c r="H502" s="3"/>
      <c r="I502" s="3"/>
      <c r="J502" s="3"/>
      <c r="K502" s="3"/>
      <c r="L502" s="43"/>
      <c r="M502" s="3"/>
      <c r="N502" s="3"/>
      <c r="O502" s="3"/>
      <c r="P502" s="3"/>
      <c r="Q502" s="43"/>
      <c r="R502" s="4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40"/>
      <c r="BA502" s="40"/>
      <c r="BB502" s="40"/>
      <c r="BC502" s="40"/>
      <c r="BD502" s="40"/>
    </row>
    <row r="503" spans="1:56" ht="27" customHeight="1" x14ac:dyDescent="0.2">
      <c r="A503" s="1"/>
      <c r="B503" s="1"/>
      <c r="C503" s="2"/>
      <c r="D503" s="1"/>
      <c r="E503" s="2"/>
      <c r="F503" s="2"/>
      <c r="G503" s="43"/>
      <c r="H503" s="3"/>
      <c r="I503" s="3"/>
      <c r="J503" s="3"/>
      <c r="K503" s="3"/>
      <c r="L503" s="43"/>
      <c r="M503" s="3"/>
      <c r="N503" s="3"/>
      <c r="O503" s="3"/>
      <c r="P503" s="3"/>
      <c r="Q503" s="43"/>
      <c r="R503" s="4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40"/>
      <c r="BA503" s="40"/>
      <c r="BB503" s="40"/>
      <c r="BC503" s="40"/>
      <c r="BD503" s="40"/>
    </row>
    <row r="504" spans="1:56" ht="27" customHeight="1" x14ac:dyDescent="0.2">
      <c r="A504" s="1"/>
      <c r="B504" s="1"/>
      <c r="C504" s="2"/>
      <c r="D504" s="1"/>
      <c r="E504" s="2"/>
      <c r="F504" s="2"/>
      <c r="G504" s="43"/>
      <c r="H504" s="3"/>
      <c r="I504" s="3"/>
      <c r="J504" s="3"/>
      <c r="K504" s="3"/>
      <c r="L504" s="43"/>
      <c r="M504" s="3"/>
      <c r="N504" s="3"/>
      <c r="O504" s="3"/>
      <c r="P504" s="3"/>
      <c r="Q504" s="43"/>
      <c r="R504" s="4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40"/>
      <c r="BA504" s="40"/>
      <c r="BB504" s="40"/>
      <c r="BC504" s="40"/>
      <c r="BD504" s="40"/>
    </row>
    <row r="505" spans="1:56" ht="27" customHeight="1" x14ac:dyDescent="0.2">
      <c r="A505" s="1"/>
      <c r="B505" s="1"/>
      <c r="C505" s="2"/>
      <c r="D505" s="1"/>
      <c r="E505" s="2"/>
      <c r="F505" s="2"/>
      <c r="G505" s="43"/>
      <c r="H505" s="3"/>
      <c r="I505" s="3"/>
      <c r="J505" s="3"/>
      <c r="K505" s="3"/>
      <c r="L505" s="43"/>
      <c r="M505" s="3"/>
      <c r="N505" s="3"/>
      <c r="O505" s="3"/>
      <c r="P505" s="3"/>
      <c r="Q505" s="43"/>
      <c r="R505" s="4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40"/>
      <c r="BA505" s="40"/>
      <c r="BB505" s="40"/>
      <c r="BC505" s="40"/>
      <c r="BD505" s="40"/>
    </row>
    <row r="506" spans="1:56" ht="27" customHeight="1" x14ac:dyDescent="0.2">
      <c r="A506" s="1"/>
      <c r="B506" s="1"/>
      <c r="C506" s="2"/>
      <c r="D506" s="1"/>
      <c r="E506" s="2"/>
      <c r="F506" s="2"/>
      <c r="G506" s="43"/>
      <c r="H506" s="3"/>
      <c r="I506" s="3"/>
      <c r="J506" s="3"/>
      <c r="K506" s="3"/>
      <c r="L506" s="43"/>
      <c r="M506" s="3"/>
      <c r="N506" s="3"/>
      <c r="O506" s="3"/>
      <c r="P506" s="3"/>
      <c r="Q506" s="43"/>
      <c r="R506" s="4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40"/>
      <c r="BA506" s="40"/>
      <c r="BB506" s="40"/>
      <c r="BC506" s="40"/>
      <c r="BD506" s="40"/>
    </row>
    <row r="507" spans="1:56" ht="27" customHeight="1" x14ac:dyDescent="0.2">
      <c r="A507" s="1"/>
      <c r="B507" s="1"/>
      <c r="C507" s="2"/>
      <c r="D507" s="1"/>
      <c r="E507" s="2"/>
      <c r="F507" s="2"/>
      <c r="G507" s="43"/>
      <c r="H507" s="3"/>
      <c r="I507" s="3"/>
      <c r="J507" s="3"/>
      <c r="K507" s="3"/>
      <c r="L507" s="43"/>
      <c r="M507" s="3"/>
      <c r="N507" s="3"/>
      <c r="O507" s="3"/>
      <c r="P507" s="3"/>
      <c r="Q507" s="43"/>
      <c r="R507" s="4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40"/>
      <c r="BA507" s="40"/>
      <c r="BB507" s="40"/>
      <c r="BC507" s="40"/>
      <c r="BD507" s="40"/>
    </row>
    <row r="508" spans="1:56" ht="27" customHeight="1" x14ac:dyDescent="0.2">
      <c r="A508" s="1"/>
      <c r="B508" s="1"/>
      <c r="C508" s="2"/>
      <c r="D508" s="1"/>
      <c r="E508" s="2"/>
      <c r="F508" s="2"/>
      <c r="G508" s="43"/>
      <c r="H508" s="3"/>
      <c r="I508" s="3"/>
      <c r="J508" s="3"/>
      <c r="K508" s="3"/>
      <c r="L508" s="43"/>
      <c r="M508" s="3"/>
      <c r="N508" s="3"/>
      <c r="O508" s="3"/>
      <c r="P508" s="3"/>
      <c r="Q508" s="43"/>
      <c r="R508" s="4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40"/>
      <c r="BA508" s="40"/>
      <c r="BB508" s="40"/>
      <c r="BC508" s="40"/>
      <c r="BD508" s="40"/>
    </row>
    <row r="509" spans="1:56" ht="27" customHeight="1" x14ac:dyDescent="0.2">
      <c r="A509" s="1"/>
      <c r="B509" s="1"/>
      <c r="C509" s="2"/>
      <c r="D509" s="1"/>
      <c r="E509" s="2"/>
      <c r="F509" s="2"/>
      <c r="G509" s="43"/>
      <c r="H509" s="3"/>
      <c r="I509" s="3"/>
      <c r="J509" s="3"/>
      <c r="K509" s="3"/>
      <c r="L509" s="43"/>
      <c r="M509" s="3"/>
      <c r="N509" s="3"/>
      <c r="O509" s="3"/>
      <c r="P509" s="3"/>
      <c r="Q509" s="43"/>
      <c r="R509" s="4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40"/>
      <c r="BA509" s="40"/>
      <c r="BB509" s="40"/>
      <c r="BC509" s="40"/>
      <c r="BD509" s="40"/>
    </row>
    <row r="510" spans="1:56" ht="27" customHeight="1" x14ac:dyDescent="0.2">
      <c r="A510" s="1"/>
      <c r="B510" s="1"/>
      <c r="C510" s="2"/>
      <c r="D510" s="1"/>
      <c r="E510" s="2"/>
      <c r="F510" s="2"/>
      <c r="G510" s="43"/>
      <c r="H510" s="3"/>
      <c r="I510" s="3"/>
      <c r="J510" s="3"/>
      <c r="K510" s="3"/>
      <c r="L510" s="43"/>
      <c r="M510" s="3"/>
      <c r="N510" s="3"/>
      <c r="O510" s="3"/>
      <c r="P510" s="3"/>
      <c r="Q510" s="43"/>
      <c r="R510" s="4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40"/>
      <c r="BA510" s="40"/>
      <c r="BB510" s="40"/>
      <c r="BC510" s="40"/>
      <c r="BD510" s="40"/>
    </row>
    <row r="511" spans="1:56" ht="27" customHeight="1" x14ac:dyDescent="0.2">
      <c r="A511" s="1"/>
      <c r="B511" s="1"/>
      <c r="C511" s="2"/>
      <c r="D511" s="1"/>
      <c r="E511" s="2"/>
      <c r="F511" s="2"/>
      <c r="G511" s="43"/>
      <c r="H511" s="3"/>
      <c r="I511" s="3"/>
      <c r="J511" s="3"/>
      <c r="K511" s="3"/>
      <c r="L511" s="43"/>
      <c r="M511" s="3"/>
      <c r="N511" s="3"/>
      <c r="O511" s="3"/>
      <c r="P511" s="3"/>
      <c r="Q511" s="43"/>
      <c r="R511" s="4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40"/>
      <c r="BA511" s="40"/>
      <c r="BB511" s="40"/>
      <c r="BC511" s="40"/>
      <c r="BD511" s="40"/>
    </row>
    <row r="512" spans="1:56" ht="27" customHeight="1" x14ac:dyDescent="0.2">
      <c r="A512" s="1"/>
      <c r="B512" s="1"/>
      <c r="C512" s="2"/>
      <c r="D512" s="1"/>
      <c r="E512" s="2"/>
      <c r="F512" s="2"/>
      <c r="G512" s="43"/>
      <c r="H512" s="3"/>
      <c r="I512" s="3"/>
      <c r="J512" s="3"/>
      <c r="K512" s="3"/>
      <c r="L512" s="43"/>
      <c r="M512" s="3"/>
      <c r="N512" s="3"/>
      <c r="O512" s="3"/>
      <c r="P512" s="3"/>
      <c r="Q512" s="43"/>
      <c r="R512" s="4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40"/>
      <c r="BA512" s="40"/>
      <c r="BB512" s="40"/>
      <c r="BC512" s="40"/>
      <c r="BD512" s="40"/>
    </row>
    <row r="513" spans="1:56" ht="27" customHeight="1" x14ac:dyDescent="0.2">
      <c r="A513" s="1"/>
      <c r="B513" s="1"/>
      <c r="C513" s="2"/>
      <c r="D513" s="1"/>
      <c r="E513" s="2"/>
      <c r="F513" s="2"/>
      <c r="G513" s="43"/>
      <c r="H513" s="3"/>
      <c r="I513" s="3"/>
      <c r="J513" s="3"/>
      <c r="K513" s="3"/>
      <c r="L513" s="43"/>
      <c r="M513" s="3"/>
      <c r="N513" s="3"/>
      <c r="O513" s="3"/>
      <c r="P513" s="3"/>
      <c r="Q513" s="43"/>
      <c r="R513" s="4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40"/>
      <c r="BA513" s="40"/>
      <c r="BB513" s="40"/>
      <c r="BC513" s="40"/>
      <c r="BD513" s="40"/>
    </row>
    <row r="514" spans="1:56" ht="27" customHeight="1" x14ac:dyDescent="0.2">
      <c r="A514" s="1"/>
      <c r="B514" s="1"/>
      <c r="C514" s="2"/>
      <c r="D514" s="1"/>
      <c r="E514" s="2"/>
      <c r="F514" s="2"/>
      <c r="G514" s="43"/>
      <c r="H514" s="3"/>
      <c r="I514" s="3"/>
      <c r="J514" s="3"/>
      <c r="K514" s="3"/>
      <c r="L514" s="43"/>
      <c r="M514" s="3"/>
      <c r="N514" s="3"/>
      <c r="O514" s="3"/>
      <c r="P514" s="3"/>
      <c r="Q514" s="43"/>
      <c r="R514" s="4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40"/>
      <c r="BA514" s="40"/>
      <c r="BB514" s="40"/>
      <c r="BC514" s="40"/>
      <c r="BD514" s="40"/>
    </row>
    <row r="515" spans="1:56" ht="27" customHeight="1" x14ac:dyDescent="0.2">
      <c r="A515" s="1"/>
      <c r="B515" s="1"/>
      <c r="C515" s="2"/>
      <c r="D515" s="1"/>
      <c r="E515" s="2"/>
      <c r="F515" s="2"/>
      <c r="G515" s="43"/>
      <c r="H515" s="3"/>
      <c r="I515" s="3"/>
      <c r="J515" s="3"/>
      <c r="K515" s="3"/>
      <c r="L515" s="43"/>
      <c r="M515" s="3"/>
      <c r="N515" s="3"/>
      <c r="O515" s="3"/>
      <c r="P515" s="3"/>
      <c r="Q515" s="43"/>
      <c r="R515" s="4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40"/>
      <c r="BA515" s="40"/>
      <c r="BB515" s="40"/>
      <c r="BC515" s="40"/>
      <c r="BD515" s="40"/>
    </row>
    <row r="516" spans="1:56" ht="27" customHeight="1" x14ac:dyDescent="0.2">
      <c r="A516" s="1"/>
      <c r="B516" s="1"/>
      <c r="C516" s="2"/>
      <c r="D516" s="1"/>
      <c r="E516" s="2"/>
      <c r="F516" s="2"/>
      <c r="G516" s="43"/>
      <c r="H516" s="3"/>
      <c r="I516" s="3"/>
      <c r="J516" s="3"/>
      <c r="K516" s="3"/>
      <c r="L516" s="43"/>
      <c r="M516" s="3"/>
      <c r="N516" s="3"/>
      <c r="O516" s="3"/>
      <c r="P516" s="3"/>
      <c r="Q516" s="43"/>
      <c r="R516" s="4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40"/>
      <c r="BA516" s="40"/>
      <c r="BB516" s="40"/>
      <c r="BC516" s="40"/>
      <c r="BD516" s="40"/>
    </row>
    <row r="517" spans="1:56" ht="27" customHeight="1" x14ac:dyDescent="0.2">
      <c r="A517" s="1"/>
      <c r="B517" s="1"/>
      <c r="C517" s="2"/>
      <c r="D517" s="1"/>
      <c r="E517" s="2"/>
      <c r="F517" s="2"/>
      <c r="G517" s="43"/>
      <c r="H517" s="3"/>
      <c r="I517" s="3"/>
      <c r="J517" s="3"/>
      <c r="K517" s="3"/>
      <c r="L517" s="43"/>
      <c r="M517" s="3"/>
      <c r="N517" s="3"/>
      <c r="O517" s="3"/>
      <c r="P517" s="3"/>
      <c r="Q517" s="43"/>
      <c r="R517" s="4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40"/>
      <c r="BA517" s="40"/>
      <c r="BB517" s="40"/>
      <c r="BC517" s="40"/>
      <c r="BD517" s="40"/>
    </row>
    <row r="518" spans="1:56" ht="27" customHeight="1" x14ac:dyDescent="0.2">
      <c r="A518" s="1"/>
      <c r="B518" s="1"/>
      <c r="C518" s="2"/>
      <c r="D518" s="1"/>
      <c r="E518" s="2"/>
      <c r="F518" s="2"/>
      <c r="G518" s="43"/>
      <c r="H518" s="3"/>
      <c r="I518" s="3"/>
      <c r="J518" s="3"/>
      <c r="K518" s="3"/>
      <c r="L518" s="43"/>
      <c r="M518" s="3"/>
      <c r="N518" s="3"/>
      <c r="O518" s="3"/>
      <c r="P518" s="3"/>
      <c r="Q518" s="43"/>
      <c r="R518" s="4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40"/>
      <c r="BA518" s="40"/>
      <c r="BB518" s="40"/>
      <c r="BC518" s="40"/>
      <c r="BD518" s="40"/>
    </row>
    <row r="519" spans="1:56" ht="27" customHeight="1" x14ac:dyDescent="0.2">
      <c r="A519" s="1"/>
      <c r="B519" s="1"/>
      <c r="C519" s="2"/>
      <c r="D519" s="1"/>
      <c r="E519" s="2"/>
      <c r="F519" s="2"/>
      <c r="G519" s="43"/>
      <c r="H519" s="3"/>
      <c r="I519" s="3"/>
      <c r="J519" s="3"/>
      <c r="K519" s="3"/>
      <c r="L519" s="43"/>
      <c r="M519" s="3"/>
      <c r="N519" s="3"/>
      <c r="O519" s="3"/>
      <c r="P519" s="3"/>
      <c r="Q519" s="43"/>
      <c r="R519" s="4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40"/>
      <c r="BA519" s="40"/>
      <c r="BB519" s="40"/>
      <c r="BC519" s="40"/>
      <c r="BD519" s="40"/>
    </row>
    <row r="520" spans="1:56" ht="27" customHeight="1" x14ac:dyDescent="0.2">
      <c r="A520" s="1"/>
      <c r="B520" s="1"/>
      <c r="C520" s="2"/>
      <c r="D520" s="1"/>
      <c r="E520" s="2"/>
      <c r="F520" s="2"/>
      <c r="G520" s="43"/>
      <c r="H520" s="3"/>
      <c r="I520" s="3"/>
      <c r="J520" s="3"/>
      <c r="K520" s="3"/>
      <c r="L520" s="43"/>
      <c r="M520" s="3"/>
      <c r="N520" s="3"/>
      <c r="O520" s="3"/>
      <c r="P520" s="3"/>
      <c r="Q520" s="43"/>
      <c r="R520" s="4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40"/>
      <c r="BA520" s="40"/>
      <c r="BB520" s="40"/>
      <c r="BC520" s="40"/>
      <c r="BD520" s="40"/>
    </row>
    <row r="521" spans="1:56" ht="27" customHeight="1" x14ac:dyDescent="0.2">
      <c r="A521" s="1"/>
      <c r="B521" s="1"/>
      <c r="C521" s="2"/>
      <c r="D521" s="1"/>
      <c r="E521" s="2"/>
      <c r="F521" s="2"/>
      <c r="G521" s="43"/>
      <c r="H521" s="3"/>
      <c r="I521" s="3"/>
      <c r="J521" s="3"/>
      <c r="K521" s="3"/>
      <c r="L521" s="43"/>
      <c r="M521" s="3"/>
      <c r="N521" s="3"/>
      <c r="O521" s="3"/>
      <c r="P521" s="3"/>
      <c r="Q521" s="43"/>
      <c r="R521" s="4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40"/>
      <c r="BA521" s="40"/>
      <c r="BB521" s="40"/>
      <c r="BC521" s="40"/>
      <c r="BD521" s="40"/>
    </row>
    <row r="522" spans="1:56" ht="27" customHeight="1" x14ac:dyDescent="0.2">
      <c r="A522" s="1"/>
      <c r="B522" s="1"/>
      <c r="C522" s="2"/>
      <c r="D522" s="1"/>
      <c r="E522" s="2"/>
      <c r="F522" s="2"/>
      <c r="G522" s="43"/>
      <c r="H522" s="3"/>
      <c r="I522" s="3"/>
      <c r="J522" s="3"/>
      <c r="K522" s="3"/>
      <c r="L522" s="43"/>
      <c r="M522" s="3"/>
      <c r="N522" s="3"/>
      <c r="O522" s="3"/>
      <c r="P522" s="3"/>
      <c r="Q522" s="43"/>
      <c r="R522" s="4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40"/>
      <c r="BA522" s="40"/>
      <c r="BB522" s="40"/>
      <c r="BC522" s="40"/>
      <c r="BD522" s="40"/>
    </row>
    <row r="523" spans="1:56" ht="27" customHeight="1" x14ac:dyDescent="0.2">
      <c r="A523" s="1"/>
      <c r="B523" s="1"/>
      <c r="C523" s="2"/>
      <c r="D523" s="1"/>
      <c r="E523" s="2"/>
      <c r="F523" s="2"/>
      <c r="G523" s="43"/>
      <c r="H523" s="3"/>
      <c r="I523" s="3"/>
      <c r="J523" s="3"/>
      <c r="K523" s="3"/>
      <c r="L523" s="43"/>
      <c r="M523" s="3"/>
      <c r="N523" s="3"/>
      <c r="O523" s="3"/>
      <c r="P523" s="3"/>
      <c r="Q523" s="43"/>
      <c r="R523" s="4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40"/>
      <c r="BA523" s="40"/>
      <c r="BB523" s="40"/>
      <c r="BC523" s="40"/>
      <c r="BD523" s="40"/>
    </row>
    <row r="524" spans="1:56" ht="27" customHeight="1" x14ac:dyDescent="0.2">
      <c r="A524" s="1"/>
      <c r="B524" s="1"/>
      <c r="C524" s="2"/>
      <c r="D524" s="1"/>
      <c r="E524" s="2"/>
      <c r="F524" s="2"/>
      <c r="G524" s="43"/>
      <c r="H524" s="3"/>
      <c r="I524" s="3"/>
      <c r="J524" s="3"/>
      <c r="K524" s="3"/>
      <c r="L524" s="43"/>
      <c r="M524" s="3"/>
      <c r="N524" s="3"/>
      <c r="O524" s="3"/>
      <c r="P524" s="3"/>
      <c r="Q524" s="43"/>
      <c r="R524" s="4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40"/>
      <c r="BA524" s="40"/>
      <c r="BB524" s="40"/>
      <c r="BC524" s="40"/>
      <c r="BD524" s="40"/>
    </row>
    <row r="525" spans="1:56" ht="27" customHeight="1" x14ac:dyDescent="0.2">
      <c r="A525" s="1"/>
      <c r="B525" s="1"/>
      <c r="C525" s="2"/>
      <c r="D525" s="1"/>
      <c r="E525" s="2"/>
      <c r="F525" s="2"/>
      <c r="G525" s="43"/>
      <c r="H525" s="3"/>
      <c r="I525" s="3"/>
      <c r="J525" s="3"/>
      <c r="K525" s="3"/>
      <c r="L525" s="43"/>
      <c r="M525" s="3"/>
      <c r="N525" s="3"/>
      <c r="O525" s="3"/>
      <c r="P525" s="3"/>
      <c r="Q525" s="43"/>
      <c r="R525" s="4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40"/>
      <c r="BA525" s="40"/>
      <c r="BB525" s="40"/>
      <c r="BC525" s="40"/>
      <c r="BD525" s="40"/>
    </row>
    <row r="526" spans="1:56" ht="27" customHeight="1" x14ac:dyDescent="0.2">
      <c r="A526" s="1"/>
      <c r="B526" s="1"/>
      <c r="C526" s="2"/>
      <c r="D526" s="1"/>
      <c r="E526" s="2"/>
      <c r="F526" s="2"/>
      <c r="G526" s="43"/>
      <c r="H526" s="3"/>
      <c r="I526" s="3"/>
      <c r="J526" s="3"/>
      <c r="K526" s="3"/>
      <c r="L526" s="43"/>
      <c r="M526" s="3"/>
      <c r="N526" s="3"/>
      <c r="O526" s="3"/>
      <c r="P526" s="3"/>
      <c r="Q526" s="43"/>
      <c r="R526" s="4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40"/>
      <c r="BA526" s="40"/>
      <c r="BB526" s="40"/>
      <c r="BC526" s="40"/>
      <c r="BD526" s="40"/>
    </row>
    <row r="527" spans="1:56" ht="27" customHeight="1" x14ac:dyDescent="0.2">
      <c r="A527" s="1"/>
      <c r="B527" s="1"/>
      <c r="C527" s="2"/>
      <c r="D527" s="1"/>
      <c r="E527" s="2"/>
      <c r="F527" s="2"/>
      <c r="G527" s="43"/>
      <c r="H527" s="3"/>
      <c r="I527" s="3"/>
      <c r="J527" s="3"/>
      <c r="K527" s="3"/>
      <c r="L527" s="43"/>
      <c r="M527" s="3"/>
      <c r="N527" s="3"/>
      <c r="O527" s="3"/>
      <c r="P527" s="3"/>
      <c r="Q527" s="43"/>
      <c r="R527" s="4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40"/>
      <c r="BA527" s="40"/>
      <c r="BB527" s="40"/>
      <c r="BC527" s="40"/>
      <c r="BD527" s="40"/>
    </row>
    <row r="528" spans="1:56" ht="27" customHeight="1" x14ac:dyDescent="0.2">
      <c r="A528" s="1"/>
      <c r="B528" s="1"/>
      <c r="C528" s="2"/>
      <c r="D528" s="1"/>
      <c r="E528" s="2"/>
      <c r="F528" s="2"/>
      <c r="G528" s="43"/>
      <c r="H528" s="3"/>
      <c r="I528" s="3"/>
      <c r="J528" s="3"/>
      <c r="K528" s="3"/>
      <c r="L528" s="43"/>
      <c r="M528" s="3"/>
      <c r="N528" s="3"/>
      <c r="O528" s="3"/>
      <c r="P528" s="3"/>
      <c r="Q528" s="43"/>
      <c r="R528" s="4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40"/>
      <c r="BA528" s="40"/>
      <c r="BB528" s="40"/>
      <c r="BC528" s="40"/>
      <c r="BD528" s="40"/>
    </row>
    <row r="529" spans="1:56" ht="27" customHeight="1" x14ac:dyDescent="0.2">
      <c r="A529" s="1"/>
      <c r="B529" s="1"/>
      <c r="C529" s="2"/>
      <c r="D529" s="1"/>
      <c r="E529" s="2"/>
      <c r="F529" s="2"/>
      <c r="G529" s="43"/>
      <c r="H529" s="3"/>
      <c r="I529" s="3"/>
      <c r="J529" s="3"/>
      <c r="K529" s="3"/>
      <c r="L529" s="43"/>
      <c r="M529" s="3"/>
      <c r="N529" s="3"/>
      <c r="O529" s="3"/>
      <c r="P529" s="3"/>
      <c r="Q529" s="43"/>
      <c r="R529" s="4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40"/>
      <c r="BA529" s="40"/>
      <c r="BB529" s="40"/>
      <c r="BC529" s="40"/>
      <c r="BD529" s="40"/>
    </row>
    <row r="530" spans="1:56" ht="27" customHeight="1" x14ac:dyDescent="0.2">
      <c r="A530" s="1"/>
      <c r="B530" s="1"/>
      <c r="C530" s="2"/>
      <c r="D530" s="1"/>
      <c r="E530" s="2"/>
      <c r="F530" s="2"/>
      <c r="G530" s="43"/>
      <c r="H530" s="3"/>
      <c r="I530" s="3"/>
      <c r="J530" s="3"/>
      <c r="K530" s="3"/>
      <c r="L530" s="43"/>
      <c r="M530" s="3"/>
      <c r="N530" s="3"/>
      <c r="O530" s="3"/>
      <c r="P530" s="3"/>
      <c r="Q530" s="43"/>
      <c r="R530" s="4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40"/>
      <c r="BA530" s="40"/>
      <c r="BB530" s="40"/>
      <c r="BC530" s="40"/>
      <c r="BD530" s="40"/>
    </row>
    <row r="531" spans="1:56" ht="27" customHeight="1" x14ac:dyDescent="0.2">
      <c r="A531" s="1"/>
      <c r="B531" s="1"/>
      <c r="C531" s="2"/>
      <c r="D531" s="1"/>
      <c r="E531" s="2"/>
      <c r="F531" s="2"/>
      <c r="G531" s="43"/>
      <c r="H531" s="3"/>
      <c r="I531" s="3"/>
      <c r="J531" s="3"/>
      <c r="K531" s="3"/>
      <c r="L531" s="43"/>
      <c r="M531" s="3"/>
      <c r="N531" s="3"/>
      <c r="O531" s="3"/>
      <c r="P531" s="3"/>
      <c r="Q531" s="43"/>
      <c r="R531" s="4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40"/>
      <c r="BA531" s="40"/>
      <c r="BB531" s="40"/>
      <c r="BC531" s="40"/>
      <c r="BD531" s="40"/>
    </row>
    <row r="532" spans="1:56" ht="27" customHeight="1" x14ac:dyDescent="0.2">
      <c r="A532" s="1"/>
      <c r="B532" s="1"/>
      <c r="C532" s="2"/>
      <c r="D532" s="1"/>
      <c r="E532" s="2"/>
      <c r="F532" s="2"/>
      <c r="G532" s="43"/>
      <c r="H532" s="3"/>
      <c r="I532" s="3"/>
      <c r="J532" s="3"/>
      <c r="K532" s="3"/>
      <c r="L532" s="43"/>
      <c r="M532" s="3"/>
      <c r="N532" s="3"/>
      <c r="O532" s="3"/>
      <c r="P532" s="3"/>
      <c r="Q532" s="43"/>
      <c r="R532" s="4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40"/>
      <c r="BA532" s="40"/>
      <c r="BB532" s="40"/>
      <c r="BC532" s="40"/>
      <c r="BD532" s="40"/>
    </row>
    <row r="533" spans="1:56" ht="27" customHeight="1" x14ac:dyDescent="0.2">
      <c r="A533" s="1"/>
      <c r="B533" s="1"/>
      <c r="C533" s="2"/>
      <c r="D533" s="1"/>
      <c r="E533" s="2"/>
      <c r="F533" s="2"/>
      <c r="G533" s="43"/>
      <c r="H533" s="3"/>
      <c r="I533" s="3"/>
      <c r="J533" s="3"/>
      <c r="K533" s="3"/>
      <c r="L533" s="43"/>
      <c r="M533" s="3"/>
      <c r="N533" s="3"/>
      <c r="O533" s="3"/>
      <c r="P533" s="3"/>
      <c r="Q533" s="43"/>
      <c r="R533" s="4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40"/>
      <c r="BA533" s="40"/>
      <c r="BB533" s="40"/>
      <c r="BC533" s="40"/>
      <c r="BD533" s="40"/>
    </row>
    <row r="534" spans="1:56" ht="27" customHeight="1" x14ac:dyDescent="0.2">
      <c r="A534" s="1"/>
      <c r="B534" s="1"/>
      <c r="C534" s="2"/>
      <c r="D534" s="1"/>
      <c r="E534" s="2"/>
      <c r="F534" s="2"/>
      <c r="G534" s="43"/>
      <c r="H534" s="3"/>
      <c r="I534" s="3"/>
      <c r="J534" s="3"/>
      <c r="K534" s="3"/>
      <c r="L534" s="43"/>
      <c r="M534" s="3"/>
      <c r="N534" s="3"/>
      <c r="O534" s="3"/>
      <c r="P534" s="3"/>
      <c r="Q534" s="43"/>
      <c r="R534" s="4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40"/>
      <c r="BA534" s="40"/>
      <c r="BB534" s="40"/>
      <c r="BC534" s="40"/>
      <c r="BD534" s="40"/>
    </row>
    <row r="535" spans="1:56" ht="27" customHeight="1" x14ac:dyDescent="0.2">
      <c r="A535" s="1"/>
      <c r="B535" s="1"/>
      <c r="C535" s="2"/>
      <c r="D535" s="1"/>
      <c r="E535" s="2"/>
      <c r="F535" s="2"/>
      <c r="G535" s="43"/>
      <c r="H535" s="3"/>
      <c r="I535" s="3"/>
      <c r="J535" s="3"/>
      <c r="K535" s="3"/>
      <c r="L535" s="43"/>
      <c r="M535" s="3"/>
      <c r="N535" s="3"/>
      <c r="O535" s="3"/>
      <c r="P535" s="3"/>
      <c r="Q535" s="43"/>
      <c r="R535" s="4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40"/>
      <c r="BA535" s="40"/>
      <c r="BB535" s="40"/>
      <c r="BC535" s="40"/>
      <c r="BD535" s="40"/>
    </row>
    <row r="536" spans="1:56" ht="27" customHeight="1" x14ac:dyDescent="0.2">
      <c r="A536" s="1"/>
      <c r="B536" s="1"/>
      <c r="C536" s="2"/>
      <c r="D536" s="1"/>
      <c r="E536" s="2"/>
      <c r="F536" s="2"/>
      <c r="G536" s="43"/>
      <c r="H536" s="3"/>
      <c r="I536" s="3"/>
      <c r="J536" s="3"/>
      <c r="K536" s="3"/>
      <c r="L536" s="43"/>
      <c r="M536" s="3"/>
      <c r="N536" s="3"/>
      <c r="O536" s="3"/>
      <c r="P536" s="3"/>
      <c r="Q536" s="43"/>
      <c r="R536" s="4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40"/>
      <c r="BA536" s="40"/>
      <c r="BB536" s="40"/>
      <c r="BC536" s="40"/>
      <c r="BD536" s="40"/>
    </row>
    <row r="537" spans="1:56" ht="27" customHeight="1" x14ac:dyDescent="0.2">
      <c r="A537" s="1"/>
      <c r="B537" s="1"/>
      <c r="C537" s="2"/>
      <c r="D537" s="1"/>
      <c r="E537" s="2"/>
      <c r="F537" s="2"/>
      <c r="G537" s="43"/>
      <c r="H537" s="3"/>
      <c r="I537" s="3"/>
      <c r="J537" s="3"/>
      <c r="K537" s="3"/>
      <c r="L537" s="43"/>
      <c r="M537" s="3"/>
      <c r="N537" s="3"/>
      <c r="O537" s="3"/>
      <c r="P537" s="3"/>
      <c r="Q537" s="43"/>
      <c r="R537" s="4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40"/>
      <c r="BA537" s="40"/>
      <c r="BB537" s="40"/>
      <c r="BC537" s="40"/>
      <c r="BD537" s="40"/>
    </row>
    <row r="538" spans="1:56" ht="27" customHeight="1" x14ac:dyDescent="0.2">
      <c r="A538" s="1"/>
      <c r="B538" s="1"/>
      <c r="C538" s="2"/>
      <c r="D538" s="1"/>
      <c r="E538" s="2"/>
      <c r="F538" s="2"/>
      <c r="G538" s="43"/>
      <c r="H538" s="3"/>
      <c r="I538" s="3"/>
      <c r="J538" s="3"/>
      <c r="K538" s="3"/>
      <c r="L538" s="43"/>
      <c r="M538" s="3"/>
      <c r="N538" s="3"/>
      <c r="O538" s="3"/>
      <c r="P538" s="3"/>
      <c r="Q538" s="43"/>
      <c r="R538" s="4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40"/>
      <c r="BA538" s="40"/>
      <c r="BB538" s="40"/>
      <c r="BC538" s="40"/>
      <c r="BD538" s="40"/>
    </row>
    <row r="539" spans="1:56" ht="27" customHeight="1" x14ac:dyDescent="0.2">
      <c r="A539" s="1"/>
      <c r="B539" s="1"/>
      <c r="C539" s="2"/>
      <c r="D539" s="1"/>
      <c r="E539" s="2"/>
      <c r="F539" s="2"/>
      <c r="G539" s="43"/>
      <c r="H539" s="3"/>
      <c r="I539" s="3"/>
      <c r="J539" s="3"/>
      <c r="K539" s="3"/>
      <c r="L539" s="43"/>
      <c r="M539" s="3"/>
      <c r="N539" s="3"/>
      <c r="O539" s="3"/>
      <c r="P539" s="3"/>
      <c r="Q539" s="43"/>
      <c r="R539" s="4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40"/>
      <c r="BA539" s="40"/>
      <c r="BB539" s="40"/>
      <c r="BC539" s="40"/>
      <c r="BD539" s="40"/>
    </row>
    <row r="540" spans="1:56" ht="27" customHeight="1" x14ac:dyDescent="0.2">
      <c r="A540" s="1"/>
      <c r="B540" s="1"/>
      <c r="C540" s="2"/>
      <c r="D540" s="1"/>
      <c r="E540" s="2"/>
      <c r="F540" s="2"/>
      <c r="G540" s="43"/>
      <c r="H540" s="3"/>
      <c r="I540" s="3"/>
      <c r="J540" s="3"/>
      <c r="K540" s="3"/>
      <c r="L540" s="43"/>
      <c r="M540" s="3"/>
      <c r="N540" s="3"/>
      <c r="O540" s="3"/>
      <c r="P540" s="3"/>
      <c r="Q540" s="43"/>
      <c r="R540" s="4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40"/>
      <c r="BA540" s="40"/>
      <c r="BB540" s="40"/>
      <c r="BC540" s="40"/>
      <c r="BD540" s="40"/>
    </row>
    <row r="541" spans="1:56" ht="27" customHeight="1" x14ac:dyDescent="0.2">
      <c r="A541" s="1"/>
      <c r="B541" s="1"/>
      <c r="C541" s="2"/>
      <c r="D541" s="1"/>
      <c r="E541" s="2"/>
      <c r="F541" s="2"/>
      <c r="G541" s="43"/>
      <c r="H541" s="3"/>
      <c r="I541" s="3"/>
      <c r="J541" s="3"/>
      <c r="K541" s="3"/>
      <c r="L541" s="43"/>
      <c r="M541" s="3"/>
      <c r="N541" s="3"/>
      <c r="O541" s="3"/>
      <c r="P541" s="3"/>
      <c r="Q541" s="43"/>
      <c r="R541" s="4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40"/>
      <c r="BA541" s="40"/>
      <c r="BB541" s="40"/>
      <c r="BC541" s="40"/>
      <c r="BD541" s="40"/>
    </row>
    <row r="542" spans="1:56" ht="27" customHeight="1" x14ac:dyDescent="0.2">
      <c r="A542" s="1"/>
      <c r="B542" s="1"/>
      <c r="C542" s="2"/>
      <c r="D542" s="1"/>
      <c r="E542" s="2"/>
      <c r="F542" s="2"/>
      <c r="G542" s="43"/>
      <c r="H542" s="3"/>
      <c r="I542" s="3"/>
      <c r="J542" s="3"/>
      <c r="K542" s="3"/>
      <c r="L542" s="43"/>
      <c r="M542" s="3"/>
      <c r="N542" s="3"/>
      <c r="O542" s="3"/>
      <c r="P542" s="3"/>
      <c r="Q542" s="43"/>
      <c r="R542" s="4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40"/>
      <c r="BA542" s="40"/>
      <c r="BB542" s="40"/>
      <c r="BC542" s="40"/>
      <c r="BD542" s="40"/>
    </row>
    <row r="543" spans="1:56" ht="27" customHeight="1" x14ac:dyDescent="0.2">
      <c r="A543" s="1"/>
      <c r="B543" s="1"/>
      <c r="C543" s="2"/>
      <c r="D543" s="1"/>
      <c r="E543" s="2"/>
      <c r="F543" s="2"/>
      <c r="G543" s="43"/>
      <c r="H543" s="3"/>
      <c r="I543" s="3"/>
      <c r="J543" s="3"/>
      <c r="K543" s="3"/>
      <c r="L543" s="43"/>
      <c r="M543" s="3"/>
      <c r="N543" s="3"/>
      <c r="O543" s="3"/>
      <c r="P543" s="3"/>
      <c r="Q543" s="43"/>
      <c r="R543" s="4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40"/>
      <c r="BA543" s="40"/>
      <c r="BB543" s="40"/>
      <c r="BC543" s="40"/>
      <c r="BD543" s="40"/>
    </row>
    <row r="544" spans="1:56" ht="27" customHeight="1" x14ac:dyDescent="0.2">
      <c r="A544" s="1"/>
      <c r="B544" s="1"/>
      <c r="C544" s="2"/>
      <c r="D544" s="1"/>
      <c r="E544" s="2"/>
      <c r="F544" s="2"/>
      <c r="G544" s="43"/>
      <c r="H544" s="3"/>
      <c r="I544" s="3"/>
      <c r="J544" s="3"/>
      <c r="K544" s="3"/>
      <c r="L544" s="43"/>
      <c r="M544" s="3"/>
      <c r="N544" s="3"/>
      <c r="O544" s="3"/>
      <c r="P544" s="3"/>
      <c r="Q544" s="43"/>
      <c r="R544" s="4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40"/>
      <c r="BA544" s="40"/>
      <c r="BB544" s="40"/>
      <c r="BC544" s="40"/>
      <c r="BD544" s="40"/>
    </row>
    <row r="545" spans="1:56" ht="27" customHeight="1" x14ac:dyDescent="0.2">
      <c r="A545" s="1"/>
      <c r="B545" s="1"/>
      <c r="C545" s="2"/>
      <c r="D545" s="1"/>
      <c r="E545" s="2"/>
      <c r="F545" s="2"/>
      <c r="G545" s="43"/>
      <c r="H545" s="3"/>
      <c r="I545" s="3"/>
      <c r="J545" s="3"/>
      <c r="K545" s="3"/>
      <c r="L545" s="43"/>
      <c r="M545" s="3"/>
      <c r="N545" s="3"/>
      <c r="O545" s="3"/>
      <c r="P545" s="3"/>
      <c r="Q545" s="43"/>
      <c r="R545" s="4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40"/>
      <c r="BA545" s="40"/>
      <c r="BB545" s="40"/>
      <c r="BC545" s="40"/>
      <c r="BD545" s="40"/>
    </row>
    <row r="546" spans="1:56" ht="27" customHeight="1" x14ac:dyDescent="0.2">
      <c r="A546" s="1"/>
      <c r="B546" s="1"/>
      <c r="C546" s="2"/>
      <c r="D546" s="1"/>
      <c r="E546" s="2"/>
      <c r="F546" s="2"/>
      <c r="G546" s="43"/>
      <c r="H546" s="3"/>
      <c r="I546" s="3"/>
      <c r="J546" s="3"/>
      <c r="K546" s="3"/>
      <c r="L546" s="43"/>
      <c r="M546" s="3"/>
      <c r="N546" s="3"/>
      <c r="O546" s="3"/>
      <c r="P546" s="3"/>
      <c r="Q546" s="43"/>
      <c r="R546" s="4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40"/>
      <c r="BA546" s="40"/>
      <c r="BB546" s="40"/>
      <c r="BC546" s="40"/>
      <c r="BD546" s="40"/>
    </row>
    <row r="547" spans="1:56" ht="27" customHeight="1" x14ac:dyDescent="0.2">
      <c r="A547" s="1"/>
      <c r="B547" s="1"/>
      <c r="C547" s="2"/>
      <c r="D547" s="1"/>
      <c r="E547" s="2"/>
      <c r="F547" s="2"/>
      <c r="G547" s="43"/>
      <c r="H547" s="3"/>
      <c r="I547" s="3"/>
      <c r="J547" s="3"/>
      <c r="K547" s="3"/>
      <c r="L547" s="43"/>
      <c r="M547" s="3"/>
      <c r="N547" s="3"/>
      <c r="O547" s="3"/>
      <c r="P547" s="3"/>
      <c r="Q547" s="43"/>
      <c r="R547" s="4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40"/>
      <c r="BA547" s="40"/>
      <c r="BB547" s="40"/>
      <c r="BC547" s="40"/>
      <c r="BD547" s="40"/>
    </row>
    <row r="548" spans="1:56" ht="27" customHeight="1" x14ac:dyDescent="0.2">
      <c r="A548" s="1"/>
      <c r="B548" s="1"/>
      <c r="C548" s="2"/>
      <c r="D548" s="1"/>
      <c r="E548" s="2"/>
      <c r="F548" s="2"/>
      <c r="G548" s="43"/>
      <c r="H548" s="3"/>
      <c r="I548" s="3"/>
      <c r="J548" s="3"/>
      <c r="K548" s="3"/>
      <c r="L548" s="43"/>
      <c r="M548" s="3"/>
      <c r="N548" s="3"/>
      <c r="O548" s="3"/>
      <c r="P548" s="3"/>
      <c r="Q548" s="43"/>
      <c r="R548" s="4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40"/>
      <c r="BA548" s="40"/>
      <c r="BB548" s="40"/>
      <c r="BC548" s="40"/>
      <c r="BD548" s="40"/>
    </row>
    <row r="549" spans="1:56" ht="27" customHeight="1" x14ac:dyDescent="0.2">
      <c r="A549" s="1"/>
      <c r="B549" s="1"/>
      <c r="C549" s="2"/>
      <c r="D549" s="1"/>
      <c r="E549" s="2"/>
      <c r="F549" s="2"/>
      <c r="G549" s="43"/>
      <c r="H549" s="3"/>
      <c r="I549" s="3"/>
      <c r="J549" s="3"/>
      <c r="K549" s="3"/>
      <c r="L549" s="43"/>
      <c r="M549" s="3"/>
      <c r="N549" s="3"/>
      <c r="O549" s="3"/>
      <c r="P549" s="3"/>
      <c r="Q549" s="43"/>
      <c r="R549" s="4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40"/>
      <c r="BA549" s="40"/>
      <c r="BB549" s="40"/>
      <c r="BC549" s="40"/>
      <c r="BD549" s="40"/>
    </row>
    <row r="550" spans="1:56" ht="27" customHeight="1" x14ac:dyDescent="0.2">
      <c r="A550" s="1"/>
      <c r="B550" s="1"/>
      <c r="C550" s="2"/>
      <c r="D550" s="1"/>
      <c r="E550" s="2"/>
      <c r="F550" s="2"/>
      <c r="G550" s="43"/>
      <c r="H550" s="3"/>
      <c r="I550" s="3"/>
      <c r="J550" s="3"/>
      <c r="K550" s="3"/>
      <c r="L550" s="43"/>
      <c r="M550" s="3"/>
      <c r="N550" s="3"/>
      <c r="O550" s="3"/>
      <c r="P550" s="3"/>
      <c r="Q550" s="43"/>
      <c r="R550" s="4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40"/>
      <c r="BA550" s="40"/>
      <c r="BB550" s="40"/>
      <c r="BC550" s="40"/>
      <c r="BD550" s="40"/>
    </row>
    <row r="551" spans="1:56" ht="27" customHeight="1" x14ac:dyDescent="0.2">
      <c r="A551" s="1"/>
      <c r="B551" s="1"/>
      <c r="C551" s="2"/>
      <c r="D551" s="1"/>
      <c r="E551" s="2"/>
      <c r="F551" s="2"/>
      <c r="G551" s="43"/>
      <c r="H551" s="3"/>
      <c r="I551" s="3"/>
      <c r="J551" s="3"/>
      <c r="K551" s="3"/>
      <c r="L551" s="43"/>
      <c r="M551" s="3"/>
      <c r="N551" s="3"/>
      <c r="O551" s="3"/>
      <c r="P551" s="3"/>
      <c r="Q551" s="43"/>
      <c r="R551" s="4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40"/>
      <c r="BA551" s="40"/>
      <c r="BB551" s="40"/>
      <c r="BC551" s="40"/>
      <c r="BD551" s="40"/>
    </row>
    <row r="552" spans="1:56" ht="27" customHeight="1" x14ac:dyDescent="0.2">
      <c r="A552" s="1"/>
      <c r="B552" s="1"/>
      <c r="C552" s="2"/>
      <c r="D552" s="1"/>
      <c r="E552" s="2"/>
      <c r="F552" s="2"/>
      <c r="G552" s="43"/>
      <c r="H552" s="3"/>
      <c r="I552" s="3"/>
      <c r="J552" s="3"/>
      <c r="K552" s="3"/>
      <c r="L552" s="43"/>
      <c r="M552" s="3"/>
      <c r="N552" s="3"/>
      <c r="O552" s="3"/>
      <c r="P552" s="3"/>
      <c r="Q552" s="43"/>
      <c r="R552" s="4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40"/>
      <c r="BA552" s="40"/>
      <c r="BB552" s="40"/>
      <c r="BC552" s="40"/>
      <c r="BD552" s="40"/>
    </row>
    <row r="553" spans="1:56" ht="27" customHeight="1" x14ac:dyDescent="0.2">
      <c r="A553" s="1"/>
      <c r="B553" s="1"/>
      <c r="C553" s="2"/>
      <c r="D553" s="1"/>
      <c r="E553" s="2"/>
      <c r="F553" s="2"/>
      <c r="G553" s="43"/>
      <c r="H553" s="3"/>
      <c r="I553" s="3"/>
      <c r="J553" s="3"/>
      <c r="K553" s="3"/>
      <c r="L553" s="43"/>
      <c r="M553" s="3"/>
      <c r="N553" s="3"/>
      <c r="O553" s="3"/>
      <c r="P553" s="3"/>
      <c r="Q553" s="43"/>
      <c r="R553" s="4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40"/>
      <c r="BA553" s="40"/>
      <c r="BB553" s="40"/>
      <c r="BC553" s="40"/>
      <c r="BD553" s="40"/>
    </row>
    <row r="554" spans="1:56" ht="27" customHeight="1" x14ac:dyDescent="0.2">
      <c r="A554" s="1"/>
      <c r="B554" s="1"/>
      <c r="C554" s="2"/>
      <c r="D554" s="1"/>
      <c r="E554" s="2"/>
      <c r="F554" s="2"/>
      <c r="G554" s="43"/>
      <c r="H554" s="3"/>
      <c r="I554" s="3"/>
      <c r="J554" s="3"/>
      <c r="K554" s="3"/>
      <c r="L554" s="43"/>
      <c r="M554" s="3"/>
      <c r="N554" s="3"/>
      <c r="O554" s="3"/>
      <c r="P554" s="3"/>
      <c r="Q554" s="43"/>
      <c r="R554" s="4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40"/>
      <c r="BA554" s="40"/>
      <c r="BB554" s="40"/>
      <c r="BC554" s="40"/>
      <c r="BD554" s="40"/>
    </row>
    <row r="555" spans="1:56" ht="27" customHeight="1" x14ac:dyDescent="0.2">
      <c r="A555" s="1"/>
      <c r="B555" s="1"/>
      <c r="C555" s="2"/>
      <c r="D555" s="1"/>
      <c r="E555" s="2"/>
      <c r="F555" s="2"/>
      <c r="G555" s="43"/>
      <c r="H555" s="3"/>
      <c r="I555" s="3"/>
      <c r="J555" s="3"/>
      <c r="K555" s="3"/>
      <c r="L555" s="43"/>
      <c r="M555" s="3"/>
      <c r="N555" s="3"/>
      <c r="O555" s="3"/>
      <c r="P555" s="3"/>
      <c r="Q555" s="43"/>
      <c r="R555" s="4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40"/>
      <c r="BA555" s="40"/>
      <c r="BB555" s="40"/>
      <c r="BC555" s="40"/>
      <c r="BD555" s="40"/>
    </row>
    <row r="556" spans="1:56" ht="27" customHeight="1" x14ac:dyDescent="0.2">
      <c r="A556" s="1"/>
      <c r="B556" s="1"/>
      <c r="C556" s="2"/>
      <c r="D556" s="1"/>
      <c r="E556" s="2"/>
      <c r="F556" s="2"/>
      <c r="G556" s="43"/>
      <c r="H556" s="3"/>
      <c r="I556" s="3"/>
      <c r="J556" s="3"/>
      <c r="K556" s="3"/>
      <c r="L556" s="43"/>
      <c r="M556" s="3"/>
      <c r="N556" s="3"/>
      <c r="O556" s="3"/>
      <c r="P556" s="3"/>
      <c r="Q556" s="43"/>
      <c r="R556" s="4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40"/>
      <c r="BA556" s="40"/>
      <c r="BB556" s="40"/>
      <c r="BC556" s="40"/>
      <c r="BD556" s="40"/>
    </row>
    <row r="557" spans="1:56" ht="27" customHeight="1" x14ac:dyDescent="0.2">
      <c r="A557" s="1"/>
      <c r="B557" s="1"/>
      <c r="C557" s="2"/>
      <c r="D557" s="1"/>
      <c r="E557" s="2"/>
      <c r="F557" s="2"/>
      <c r="G557" s="43"/>
      <c r="H557" s="3"/>
      <c r="I557" s="3"/>
      <c r="J557" s="3"/>
      <c r="K557" s="3"/>
      <c r="L557" s="43"/>
      <c r="M557" s="3"/>
      <c r="N557" s="3"/>
      <c r="O557" s="3"/>
      <c r="P557" s="3"/>
      <c r="Q557" s="43"/>
      <c r="R557" s="4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40"/>
      <c r="BA557" s="40"/>
      <c r="BB557" s="40"/>
      <c r="BC557" s="40"/>
      <c r="BD557" s="40"/>
    </row>
    <row r="558" spans="1:56" ht="27" customHeight="1" x14ac:dyDescent="0.2">
      <c r="A558" s="1"/>
      <c r="B558" s="1"/>
      <c r="C558" s="2"/>
      <c r="D558" s="1"/>
      <c r="E558" s="2"/>
      <c r="F558" s="2"/>
      <c r="G558" s="43"/>
      <c r="H558" s="3"/>
      <c r="I558" s="3"/>
      <c r="J558" s="3"/>
      <c r="K558" s="3"/>
      <c r="L558" s="43"/>
      <c r="M558" s="3"/>
      <c r="N558" s="3"/>
      <c r="O558" s="3"/>
      <c r="P558" s="3"/>
      <c r="Q558" s="43"/>
      <c r="R558" s="4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40"/>
      <c r="BA558" s="40"/>
      <c r="BB558" s="40"/>
      <c r="BC558" s="40"/>
      <c r="BD558" s="40"/>
    </row>
    <row r="559" spans="1:56" ht="27" customHeight="1" x14ac:dyDescent="0.2">
      <c r="A559" s="1"/>
      <c r="B559" s="1"/>
      <c r="C559" s="2"/>
      <c r="D559" s="1"/>
      <c r="E559" s="2"/>
      <c r="F559" s="2"/>
      <c r="G559" s="43"/>
      <c r="H559" s="3"/>
      <c r="I559" s="3"/>
      <c r="J559" s="3"/>
      <c r="K559" s="3"/>
      <c r="L559" s="43"/>
      <c r="M559" s="3"/>
      <c r="N559" s="3"/>
      <c r="O559" s="3"/>
      <c r="P559" s="3"/>
      <c r="Q559" s="43"/>
      <c r="R559" s="4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40"/>
      <c r="BA559" s="40"/>
      <c r="BB559" s="40"/>
      <c r="BC559" s="40"/>
      <c r="BD559" s="40"/>
    </row>
    <row r="560" spans="1:56" ht="27" customHeight="1" x14ac:dyDescent="0.2">
      <c r="A560" s="1"/>
      <c r="B560" s="1"/>
      <c r="C560" s="2"/>
      <c r="D560" s="1"/>
      <c r="E560" s="2"/>
      <c r="F560" s="2"/>
      <c r="G560" s="43"/>
      <c r="H560" s="3"/>
      <c r="I560" s="3"/>
      <c r="J560" s="3"/>
      <c r="K560" s="3"/>
      <c r="L560" s="43"/>
      <c r="M560" s="3"/>
      <c r="N560" s="3"/>
      <c r="O560" s="3"/>
      <c r="P560" s="3"/>
      <c r="Q560" s="43"/>
      <c r="R560" s="4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40"/>
      <c r="BA560" s="40"/>
      <c r="BB560" s="40"/>
      <c r="BC560" s="40"/>
      <c r="BD560" s="40"/>
    </row>
    <row r="561" spans="1:56" ht="27" customHeight="1" x14ac:dyDescent="0.2">
      <c r="A561" s="1"/>
      <c r="B561" s="1"/>
      <c r="C561" s="2"/>
      <c r="D561" s="1"/>
      <c r="E561" s="2"/>
      <c r="F561" s="2"/>
      <c r="G561" s="43"/>
      <c r="H561" s="3"/>
      <c r="I561" s="3"/>
      <c r="J561" s="3"/>
      <c r="K561" s="3"/>
      <c r="L561" s="43"/>
      <c r="M561" s="3"/>
      <c r="N561" s="3"/>
      <c r="O561" s="3"/>
      <c r="P561" s="3"/>
      <c r="Q561" s="43"/>
      <c r="R561" s="4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40"/>
      <c r="BA561" s="40"/>
      <c r="BB561" s="40"/>
      <c r="BC561" s="40"/>
      <c r="BD561" s="40"/>
    </row>
    <row r="562" spans="1:56" ht="27" customHeight="1" x14ac:dyDescent="0.2">
      <c r="A562" s="1"/>
      <c r="B562" s="1"/>
      <c r="C562" s="2"/>
      <c r="D562" s="1"/>
      <c r="E562" s="2"/>
      <c r="F562" s="2"/>
      <c r="G562" s="43"/>
      <c r="H562" s="3"/>
      <c r="I562" s="3"/>
      <c r="J562" s="3"/>
      <c r="K562" s="3"/>
      <c r="L562" s="43"/>
      <c r="M562" s="3"/>
      <c r="N562" s="3"/>
      <c r="O562" s="3"/>
      <c r="P562" s="3"/>
      <c r="Q562" s="43"/>
      <c r="R562" s="4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40"/>
      <c r="BA562" s="40"/>
      <c r="BB562" s="40"/>
      <c r="BC562" s="40"/>
      <c r="BD562" s="40"/>
    </row>
    <row r="563" spans="1:56" ht="27" customHeight="1" x14ac:dyDescent="0.2">
      <c r="A563" s="1"/>
      <c r="B563" s="1"/>
      <c r="C563" s="2"/>
      <c r="D563" s="1"/>
      <c r="E563" s="2"/>
      <c r="F563" s="2"/>
      <c r="G563" s="43"/>
      <c r="H563" s="3"/>
      <c r="I563" s="3"/>
      <c r="J563" s="3"/>
      <c r="K563" s="3"/>
      <c r="L563" s="43"/>
      <c r="M563" s="3"/>
      <c r="N563" s="3"/>
      <c r="O563" s="3"/>
      <c r="P563" s="3"/>
      <c r="Q563" s="43"/>
      <c r="R563" s="4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40"/>
      <c r="BA563" s="40"/>
      <c r="BB563" s="40"/>
      <c r="BC563" s="40"/>
      <c r="BD563" s="40"/>
    </row>
    <row r="564" spans="1:56" ht="27" customHeight="1" x14ac:dyDescent="0.2">
      <c r="A564" s="1"/>
      <c r="B564" s="1"/>
      <c r="C564" s="2"/>
      <c r="D564" s="1"/>
      <c r="E564" s="2"/>
      <c r="F564" s="2"/>
      <c r="G564" s="43"/>
      <c r="H564" s="3"/>
      <c r="I564" s="3"/>
      <c r="J564" s="3"/>
      <c r="K564" s="3"/>
      <c r="L564" s="43"/>
      <c r="M564" s="3"/>
      <c r="N564" s="3"/>
      <c r="O564" s="3"/>
      <c r="P564" s="3"/>
      <c r="Q564" s="43"/>
      <c r="R564" s="4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40"/>
      <c r="BA564" s="40"/>
      <c r="BB564" s="40"/>
      <c r="BC564" s="40"/>
      <c r="BD564" s="40"/>
    </row>
    <row r="565" spans="1:56" ht="27" customHeight="1" x14ac:dyDescent="0.2">
      <c r="A565" s="1"/>
      <c r="B565" s="1"/>
      <c r="C565" s="2"/>
      <c r="D565" s="1"/>
      <c r="E565" s="2"/>
      <c r="F565" s="2"/>
      <c r="G565" s="43"/>
      <c r="H565" s="3"/>
      <c r="I565" s="3"/>
      <c r="J565" s="3"/>
      <c r="K565" s="3"/>
      <c r="L565" s="43"/>
      <c r="M565" s="3"/>
      <c r="N565" s="3"/>
      <c r="O565" s="3"/>
      <c r="P565" s="3"/>
      <c r="Q565" s="43"/>
      <c r="R565" s="4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40"/>
      <c r="BA565" s="40"/>
      <c r="BB565" s="40"/>
      <c r="BC565" s="40"/>
      <c r="BD565" s="40"/>
    </row>
    <row r="566" spans="1:56" ht="27" customHeight="1" x14ac:dyDescent="0.2">
      <c r="A566" s="1"/>
      <c r="B566" s="1"/>
      <c r="C566" s="2"/>
      <c r="D566" s="1"/>
      <c r="E566" s="2"/>
      <c r="F566" s="2"/>
      <c r="G566" s="43"/>
      <c r="H566" s="3"/>
      <c r="I566" s="3"/>
      <c r="J566" s="3"/>
      <c r="K566" s="3"/>
      <c r="L566" s="43"/>
      <c r="M566" s="3"/>
      <c r="N566" s="3"/>
      <c r="O566" s="3"/>
      <c r="P566" s="3"/>
      <c r="Q566" s="43"/>
      <c r="R566" s="4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40"/>
      <c r="BA566" s="40"/>
      <c r="BB566" s="40"/>
      <c r="BC566" s="40"/>
      <c r="BD566" s="40"/>
    </row>
    <row r="567" spans="1:56" ht="27" customHeight="1" x14ac:dyDescent="0.2">
      <c r="A567" s="1"/>
      <c r="B567" s="1"/>
      <c r="C567" s="2"/>
      <c r="D567" s="1"/>
      <c r="E567" s="2"/>
      <c r="F567" s="2"/>
      <c r="G567" s="43"/>
      <c r="H567" s="3"/>
      <c r="I567" s="3"/>
      <c r="J567" s="3"/>
      <c r="K567" s="3"/>
      <c r="L567" s="43"/>
      <c r="M567" s="3"/>
      <c r="N567" s="3"/>
      <c r="O567" s="3"/>
      <c r="P567" s="3"/>
      <c r="Q567" s="43"/>
      <c r="R567" s="4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40"/>
      <c r="BA567" s="40"/>
      <c r="BB567" s="40"/>
      <c r="BC567" s="40"/>
      <c r="BD567" s="40"/>
    </row>
    <row r="568" spans="1:56" ht="27" customHeight="1" x14ac:dyDescent="0.2">
      <c r="A568" s="1"/>
      <c r="B568" s="1"/>
      <c r="C568" s="2"/>
      <c r="D568" s="1"/>
      <c r="E568" s="2"/>
      <c r="F568" s="2"/>
      <c r="G568" s="43"/>
      <c r="H568" s="3"/>
      <c r="I568" s="3"/>
      <c r="J568" s="3"/>
      <c r="K568" s="3"/>
      <c r="L568" s="43"/>
      <c r="M568" s="3"/>
      <c r="N568" s="3"/>
      <c r="O568" s="3"/>
      <c r="P568" s="3"/>
      <c r="Q568" s="43"/>
      <c r="R568" s="4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40"/>
      <c r="BA568" s="40"/>
      <c r="BB568" s="40"/>
      <c r="BC568" s="40"/>
      <c r="BD568" s="40"/>
    </row>
    <row r="569" spans="1:56" ht="27" customHeight="1" x14ac:dyDescent="0.2">
      <c r="A569" s="1"/>
      <c r="B569" s="1"/>
      <c r="C569" s="2"/>
      <c r="D569" s="1"/>
      <c r="E569" s="2"/>
      <c r="F569" s="2"/>
      <c r="G569" s="43"/>
      <c r="H569" s="3"/>
      <c r="I569" s="3"/>
      <c r="J569" s="3"/>
      <c r="K569" s="3"/>
      <c r="L569" s="43"/>
      <c r="M569" s="3"/>
      <c r="N569" s="3"/>
      <c r="O569" s="3"/>
      <c r="P569" s="3"/>
      <c r="Q569" s="43"/>
      <c r="R569" s="4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40"/>
      <c r="BA569" s="40"/>
      <c r="BB569" s="40"/>
      <c r="BC569" s="40"/>
      <c r="BD569" s="40"/>
    </row>
    <row r="570" spans="1:56" ht="27" customHeight="1" x14ac:dyDescent="0.2">
      <c r="A570" s="1"/>
      <c r="B570" s="1"/>
      <c r="C570" s="2"/>
      <c r="D570" s="1"/>
      <c r="E570" s="2"/>
      <c r="F570" s="2"/>
      <c r="G570" s="43"/>
      <c r="H570" s="3"/>
      <c r="I570" s="3"/>
      <c r="J570" s="3"/>
      <c r="K570" s="3"/>
      <c r="L570" s="43"/>
      <c r="M570" s="3"/>
      <c r="N570" s="3"/>
      <c r="O570" s="3"/>
      <c r="P570" s="3"/>
      <c r="Q570" s="43"/>
      <c r="R570" s="4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40"/>
      <c r="BA570" s="40"/>
      <c r="BB570" s="40"/>
      <c r="BC570" s="40"/>
      <c r="BD570" s="40"/>
    </row>
    <row r="571" spans="1:56" ht="27" customHeight="1" x14ac:dyDescent="0.2">
      <c r="A571" s="1"/>
      <c r="B571" s="1"/>
      <c r="C571" s="2"/>
      <c r="D571" s="1"/>
      <c r="E571" s="2"/>
      <c r="F571" s="2"/>
      <c r="G571" s="43"/>
      <c r="H571" s="3"/>
      <c r="I571" s="3"/>
      <c r="J571" s="3"/>
      <c r="K571" s="3"/>
      <c r="L571" s="43"/>
      <c r="M571" s="3"/>
      <c r="N571" s="3"/>
      <c r="O571" s="3"/>
      <c r="P571" s="3"/>
      <c r="Q571" s="43"/>
      <c r="R571" s="4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40"/>
      <c r="BA571" s="40"/>
      <c r="BB571" s="40"/>
      <c r="BC571" s="40"/>
      <c r="BD571" s="40"/>
    </row>
    <row r="572" spans="1:56" ht="27" customHeight="1" x14ac:dyDescent="0.2">
      <c r="A572" s="1"/>
      <c r="B572" s="1"/>
      <c r="C572" s="2"/>
      <c r="D572" s="1"/>
      <c r="E572" s="2"/>
      <c r="F572" s="2"/>
      <c r="G572" s="43"/>
      <c r="H572" s="3"/>
      <c r="I572" s="3"/>
      <c r="J572" s="3"/>
      <c r="K572" s="3"/>
      <c r="L572" s="43"/>
      <c r="M572" s="3"/>
      <c r="N572" s="3"/>
      <c r="O572" s="3"/>
      <c r="P572" s="3"/>
      <c r="Q572" s="43"/>
      <c r="R572" s="4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40"/>
      <c r="BA572" s="40"/>
      <c r="BB572" s="40"/>
      <c r="BC572" s="40"/>
      <c r="BD572" s="40"/>
    </row>
    <row r="573" spans="1:56" ht="27" customHeight="1" x14ac:dyDescent="0.2">
      <c r="A573" s="1"/>
      <c r="B573" s="1"/>
      <c r="C573" s="2"/>
      <c r="D573" s="1"/>
      <c r="E573" s="2"/>
      <c r="F573" s="2"/>
      <c r="G573" s="43"/>
      <c r="H573" s="3"/>
      <c r="I573" s="3"/>
      <c r="J573" s="3"/>
      <c r="K573" s="3"/>
      <c r="L573" s="43"/>
      <c r="M573" s="3"/>
      <c r="N573" s="3"/>
      <c r="O573" s="3"/>
      <c r="P573" s="3"/>
      <c r="Q573" s="43"/>
      <c r="R573" s="4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40"/>
      <c r="BA573" s="40"/>
      <c r="BB573" s="40"/>
      <c r="BC573" s="40"/>
      <c r="BD573" s="40"/>
    </row>
    <row r="574" spans="1:56" ht="27" customHeight="1" x14ac:dyDescent="0.2">
      <c r="A574" s="1"/>
      <c r="B574" s="1"/>
      <c r="C574" s="2"/>
      <c r="D574" s="1"/>
      <c r="E574" s="2"/>
      <c r="F574" s="2"/>
      <c r="G574" s="43"/>
      <c r="H574" s="3"/>
      <c r="I574" s="3"/>
      <c r="J574" s="3"/>
      <c r="K574" s="3"/>
      <c r="L574" s="43"/>
      <c r="M574" s="3"/>
      <c r="N574" s="3"/>
      <c r="O574" s="3"/>
      <c r="P574" s="3"/>
      <c r="Q574" s="43"/>
      <c r="R574" s="4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40"/>
      <c r="BA574" s="40"/>
      <c r="BB574" s="40"/>
      <c r="BC574" s="40"/>
      <c r="BD574" s="40"/>
    </row>
    <row r="575" spans="1:56" ht="27" customHeight="1" x14ac:dyDescent="0.2">
      <c r="A575" s="1"/>
      <c r="B575" s="1"/>
      <c r="C575" s="2"/>
      <c r="D575" s="1"/>
      <c r="E575" s="2"/>
      <c r="F575" s="2"/>
      <c r="G575" s="43"/>
      <c r="H575" s="3"/>
      <c r="I575" s="3"/>
      <c r="J575" s="3"/>
      <c r="K575" s="3"/>
      <c r="L575" s="43"/>
      <c r="M575" s="3"/>
      <c r="N575" s="3"/>
      <c r="O575" s="3"/>
      <c r="P575" s="3"/>
      <c r="Q575" s="43"/>
      <c r="R575" s="4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40"/>
      <c r="BA575" s="40"/>
      <c r="BB575" s="40"/>
      <c r="BC575" s="40"/>
      <c r="BD575" s="40"/>
    </row>
    <row r="576" spans="1:56" ht="27" customHeight="1" x14ac:dyDescent="0.2">
      <c r="A576" s="1"/>
      <c r="B576" s="1"/>
      <c r="C576" s="2"/>
      <c r="D576" s="1"/>
      <c r="E576" s="2"/>
      <c r="F576" s="2"/>
      <c r="G576" s="43"/>
      <c r="H576" s="3"/>
      <c r="I576" s="3"/>
      <c r="J576" s="3"/>
      <c r="K576" s="3"/>
      <c r="L576" s="43"/>
      <c r="M576" s="3"/>
      <c r="N576" s="3"/>
      <c r="O576" s="3"/>
      <c r="P576" s="3"/>
      <c r="Q576" s="43"/>
      <c r="R576" s="4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40"/>
      <c r="BA576" s="40"/>
      <c r="BB576" s="40"/>
      <c r="BC576" s="40"/>
      <c r="BD576" s="40"/>
    </row>
    <row r="577" spans="1:56" ht="27" customHeight="1" x14ac:dyDescent="0.2">
      <c r="A577" s="1"/>
      <c r="B577" s="1"/>
      <c r="C577" s="2"/>
      <c r="D577" s="1"/>
      <c r="E577" s="2"/>
      <c r="F577" s="2"/>
      <c r="G577" s="43"/>
      <c r="H577" s="3"/>
      <c r="I577" s="3"/>
      <c r="J577" s="3"/>
      <c r="K577" s="3"/>
      <c r="L577" s="43"/>
      <c r="M577" s="3"/>
      <c r="N577" s="3"/>
      <c r="O577" s="3"/>
      <c r="P577" s="3"/>
      <c r="Q577" s="43"/>
      <c r="R577" s="4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40"/>
      <c r="BA577" s="40"/>
      <c r="BB577" s="40"/>
      <c r="BC577" s="40"/>
      <c r="BD577" s="40"/>
    </row>
    <row r="578" spans="1:56" ht="27" customHeight="1" x14ac:dyDescent="0.2">
      <c r="A578" s="1"/>
      <c r="B578" s="1"/>
      <c r="C578" s="2"/>
      <c r="D578" s="1"/>
      <c r="E578" s="2"/>
      <c r="F578" s="2"/>
      <c r="G578" s="43"/>
      <c r="H578" s="3"/>
      <c r="I578" s="3"/>
      <c r="J578" s="3"/>
      <c r="K578" s="3"/>
      <c r="L578" s="43"/>
      <c r="M578" s="3"/>
      <c r="N578" s="3"/>
      <c r="O578" s="3"/>
      <c r="P578" s="3"/>
      <c r="Q578" s="43"/>
      <c r="R578" s="4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40"/>
      <c r="BA578" s="40"/>
      <c r="BB578" s="40"/>
      <c r="BC578" s="40"/>
      <c r="BD578" s="40"/>
    </row>
    <row r="579" spans="1:56" ht="27" customHeight="1" x14ac:dyDescent="0.2">
      <c r="A579" s="1"/>
      <c r="B579" s="1"/>
      <c r="C579" s="2"/>
      <c r="D579" s="1"/>
      <c r="E579" s="2"/>
      <c r="F579" s="2"/>
      <c r="G579" s="43"/>
      <c r="H579" s="3"/>
      <c r="I579" s="3"/>
      <c r="J579" s="3"/>
      <c r="K579" s="3"/>
      <c r="L579" s="43"/>
      <c r="M579" s="3"/>
      <c r="N579" s="3"/>
      <c r="O579" s="3"/>
      <c r="P579" s="3"/>
      <c r="Q579" s="43"/>
      <c r="R579" s="4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40"/>
      <c r="BA579" s="40"/>
      <c r="BB579" s="40"/>
      <c r="BC579" s="40"/>
      <c r="BD579" s="40"/>
    </row>
    <row r="580" spans="1:56" ht="27" customHeight="1" x14ac:dyDescent="0.2">
      <c r="A580" s="1"/>
      <c r="B580" s="1"/>
      <c r="C580" s="2"/>
      <c r="D580" s="1"/>
      <c r="E580" s="2"/>
      <c r="F580" s="2"/>
      <c r="G580" s="43"/>
      <c r="H580" s="3"/>
      <c r="I580" s="3"/>
      <c r="J580" s="3"/>
      <c r="K580" s="3"/>
      <c r="L580" s="43"/>
      <c r="M580" s="3"/>
      <c r="N580" s="3"/>
      <c r="O580" s="3"/>
      <c r="P580" s="3"/>
      <c r="Q580" s="43"/>
      <c r="R580" s="4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40"/>
      <c r="BA580" s="40"/>
      <c r="BB580" s="40"/>
      <c r="BC580" s="40"/>
      <c r="BD580" s="40"/>
    </row>
    <row r="581" spans="1:56" ht="27" customHeight="1" x14ac:dyDescent="0.2">
      <c r="A581" s="1"/>
      <c r="B581" s="1"/>
      <c r="C581" s="2"/>
      <c r="D581" s="1"/>
      <c r="E581" s="2"/>
      <c r="F581" s="2"/>
      <c r="G581" s="43"/>
      <c r="H581" s="3"/>
      <c r="I581" s="3"/>
      <c r="J581" s="3"/>
      <c r="K581" s="3"/>
      <c r="L581" s="43"/>
      <c r="M581" s="3"/>
      <c r="N581" s="3"/>
      <c r="O581" s="3"/>
      <c r="P581" s="3"/>
      <c r="Q581" s="43"/>
      <c r="R581" s="4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40"/>
      <c r="BA581" s="40"/>
      <c r="BB581" s="40"/>
      <c r="BC581" s="40"/>
      <c r="BD581" s="40"/>
    </row>
    <row r="582" spans="1:56" ht="27" customHeight="1" x14ac:dyDescent="0.2">
      <c r="A582" s="1"/>
      <c r="B582" s="1"/>
      <c r="C582" s="2"/>
      <c r="D582" s="1"/>
      <c r="E582" s="2"/>
      <c r="F582" s="2"/>
      <c r="G582" s="43"/>
      <c r="H582" s="3"/>
      <c r="I582" s="3"/>
      <c r="J582" s="3"/>
      <c r="K582" s="3"/>
      <c r="L582" s="43"/>
      <c r="M582" s="3"/>
      <c r="N582" s="3"/>
      <c r="O582" s="3"/>
      <c r="P582" s="3"/>
      <c r="Q582" s="43"/>
      <c r="R582" s="4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40"/>
      <c r="BA582" s="40"/>
      <c r="BB582" s="40"/>
      <c r="BC582" s="40"/>
      <c r="BD582" s="40"/>
    </row>
    <row r="583" spans="1:56" ht="27" customHeight="1" x14ac:dyDescent="0.2">
      <c r="A583" s="1"/>
      <c r="B583" s="1"/>
      <c r="C583" s="2"/>
      <c r="D583" s="1"/>
      <c r="E583" s="2"/>
      <c r="F583" s="2"/>
      <c r="G583" s="43"/>
      <c r="H583" s="3"/>
      <c r="I583" s="3"/>
      <c r="J583" s="3"/>
      <c r="K583" s="3"/>
      <c r="L583" s="43"/>
      <c r="M583" s="3"/>
      <c r="N583" s="3"/>
      <c r="O583" s="3"/>
      <c r="P583" s="3"/>
      <c r="Q583" s="43"/>
      <c r="R583" s="4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40"/>
      <c r="BA583" s="40"/>
      <c r="BB583" s="40"/>
      <c r="BC583" s="40"/>
      <c r="BD583" s="40"/>
    </row>
    <row r="584" spans="1:56" ht="27" customHeight="1" x14ac:dyDescent="0.2">
      <c r="A584" s="1"/>
      <c r="B584" s="1"/>
      <c r="C584" s="2"/>
      <c r="D584" s="1"/>
      <c r="E584" s="2"/>
      <c r="F584" s="2"/>
      <c r="G584" s="43"/>
      <c r="H584" s="3"/>
      <c r="I584" s="3"/>
      <c r="J584" s="3"/>
      <c r="K584" s="3"/>
      <c r="L584" s="43"/>
      <c r="M584" s="3"/>
      <c r="N584" s="3"/>
      <c r="O584" s="3"/>
      <c r="P584" s="3"/>
      <c r="Q584" s="43"/>
      <c r="R584" s="4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40"/>
      <c r="BA584" s="40"/>
      <c r="BB584" s="40"/>
      <c r="BC584" s="40"/>
      <c r="BD584" s="40"/>
    </row>
    <row r="585" spans="1:56" ht="27" customHeight="1" x14ac:dyDescent="0.2">
      <c r="A585" s="1"/>
      <c r="B585" s="1"/>
      <c r="C585" s="2"/>
      <c r="D585" s="1"/>
      <c r="E585" s="2"/>
      <c r="F585" s="2"/>
      <c r="G585" s="43"/>
      <c r="H585" s="3"/>
      <c r="I585" s="3"/>
      <c r="J585" s="3"/>
      <c r="K585" s="3"/>
      <c r="L585" s="43"/>
      <c r="M585" s="3"/>
      <c r="N585" s="3"/>
      <c r="O585" s="3"/>
      <c r="P585" s="3"/>
      <c r="Q585" s="43"/>
      <c r="R585" s="4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40"/>
      <c r="BA585" s="40"/>
      <c r="BB585" s="40"/>
      <c r="BC585" s="40"/>
      <c r="BD585" s="40"/>
    </row>
    <row r="586" spans="1:56" ht="27" customHeight="1" x14ac:dyDescent="0.2">
      <c r="A586" s="1"/>
      <c r="B586" s="1"/>
      <c r="C586" s="2"/>
      <c r="D586" s="1"/>
      <c r="E586" s="2"/>
      <c r="F586" s="2"/>
      <c r="G586" s="43"/>
      <c r="H586" s="3"/>
      <c r="I586" s="3"/>
      <c r="J586" s="3"/>
      <c r="K586" s="3"/>
      <c r="L586" s="43"/>
      <c r="M586" s="3"/>
      <c r="N586" s="3"/>
      <c r="O586" s="3"/>
      <c r="P586" s="3"/>
      <c r="Q586" s="43"/>
      <c r="R586" s="4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40"/>
      <c r="BA586" s="40"/>
      <c r="BB586" s="40"/>
      <c r="BC586" s="40"/>
      <c r="BD586" s="40"/>
    </row>
    <row r="587" spans="1:56" ht="27" customHeight="1" x14ac:dyDescent="0.2">
      <c r="A587" s="1"/>
      <c r="B587" s="1"/>
      <c r="C587" s="2"/>
      <c r="D587" s="1"/>
      <c r="E587" s="2"/>
      <c r="F587" s="2"/>
      <c r="G587" s="43"/>
      <c r="H587" s="3"/>
      <c r="I587" s="3"/>
      <c r="J587" s="3"/>
      <c r="K587" s="3"/>
      <c r="L587" s="43"/>
      <c r="M587" s="3"/>
      <c r="N587" s="3"/>
      <c r="O587" s="3"/>
      <c r="P587" s="3"/>
      <c r="Q587" s="43"/>
      <c r="R587" s="4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40"/>
      <c r="BA587" s="40"/>
      <c r="BB587" s="40"/>
      <c r="BC587" s="40"/>
      <c r="BD587" s="40"/>
    </row>
    <row r="588" spans="1:56" ht="27" customHeight="1" x14ac:dyDescent="0.2">
      <c r="A588" s="1"/>
      <c r="B588" s="1"/>
      <c r="C588" s="2"/>
      <c r="D588" s="1"/>
      <c r="E588" s="2"/>
      <c r="F588" s="2"/>
      <c r="G588" s="43"/>
      <c r="H588" s="3"/>
      <c r="I588" s="3"/>
      <c r="J588" s="3"/>
      <c r="K588" s="3"/>
      <c r="L588" s="43"/>
      <c r="M588" s="3"/>
      <c r="N588" s="3"/>
      <c r="O588" s="3"/>
      <c r="P588" s="3"/>
      <c r="Q588" s="43"/>
      <c r="R588" s="4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40"/>
      <c r="BA588" s="40"/>
      <c r="BB588" s="40"/>
      <c r="BC588" s="40"/>
      <c r="BD588" s="40"/>
    </row>
    <row r="589" spans="1:56" ht="27" customHeight="1" x14ac:dyDescent="0.2">
      <c r="A589" s="1"/>
      <c r="B589" s="1"/>
      <c r="C589" s="2"/>
      <c r="D589" s="1"/>
      <c r="E589" s="2"/>
      <c r="F589" s="2"/>
      <c r="G589" s="43"/>
      <c r="H589" s="3"/>
      <c r="I589" s="3"/>
      <c r="J589" s="3"/>
      <c r="K589" s="3"/>
      <c r="L589" s="43"/>
      <c r="M589" s="3"/>
      <c r="N589" s="3"/>
      <c r="O589" s="3"/>
      <c r="P589" s="3"/>
      <c r="Q589" s="43"/>
      <c r="R589" s="4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40"/>
      <c r="BA589" s="40"/>
      <c r="BB589" s="40"/>
      <c r="BC589" s="40"/>
      <c r="BD589" s="40"/>
    </row>
    <row r="590" spans="1:56" ht="27" customHeight="1" x14ac:dyDescent="0.2">
      <c r="A590" s="1"/>
      <c r="B590" s="1"/>
      <c r="C590" s="2"/>
      <c r="D590" s="1"/>
      <c r="E590" s="2"/>
      <c r="F590" s="2"/>
      <c r="G590" s="43"/>
      <c r="H590" s="3"/>
      <c r="I590" s="3"/>
      <c r="J590" s="3"/>
      <c r="K590" s="3"/>
      <c r="L590" s="43"/>
      <c r="M590" s="3"/>
      <c r="N590" s="3"/>
      <c r="O590" s="3"/>
      <c r="P590" s="3"/>
      <c r="Q590" s="43"/>
      <c r="R590" s="4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40"/>
      <c r="BA590" s="40"/>
      <c r="BB590" s="40"/>
      <c r="BC590" s="40"/>
      <c r="BD590" s="40"/>
    </row>
    <row r="591" spans="1:56" ht="27" customHeight="1" x14ac:dyDescent="0.2">
      <c r="A591" s="1"/>
      <c r="B591" s="1"/>
      <c r="C591" s="2"/>
      <c r="D591" s="1"/>
      <c r="E591" s="2"/>
      <c r="F591" s="2"/>
      <c r="G591" s="43"/>
      <c r="H591" s="3"/>
      <c r="I591" s="3"/>
      <c r="J591" s="3"/>
      <c r="K591" s="3"/>
      <c r="L591" s="43"/>
      <c r="M591" s="3"/>
      <c r="N591" s="3"/>
      <c r="O591" s="3"/>
      <c r="P591" s="3"/>
      <c r="Q591" s="43"/>
      <c r="R591" s="4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40"/>
      <c r="BA591" s="40"/>
      <c r="BB591" s="40"/>
      <c r="BC591" s="40"/>
      <c r="BD591" s="40"/>
    </row>
    <row r="592" spans="1:56" ht="27" customHeight="1" x14ac:dyDescent="0.2">
      <c r="A592" s="1"/>
      <c r="B592" s="1"/>
      <c r="C592" s="2"/>
      <c r="D592" s="1"/>
      <c r="E592" s="2"/>
      <c r="F592" s="2"/>
      <c r="G592" s="43"/>
      <c r="H592" s="3"/>
      <c r="I592" s="3"/>
      <c r="J592" s="3"/>
      <c r="K592" s="3"/>
      <c r="L592" s="43"/>
      <c r="M592" s="3"/>
      <c r="N592" s="3"/>
      <c r="O592" s="3"/>
      <c r="P592" s="3"/>
      <c r="Q592" s="43"/>
      <c r="R592" s="4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40"/>
      <c r="BA592" s="40"/>
      <c r="BB592" s="40"/>
      <c r="BC592" s="40"/>
      <c r="BD592" s="40"/>
    </row>
    <row r="593" spans="1:56" ht="27" customHeight="1" x14ac:dyDescent="0.2">
      <c r="A593" s="1"/>
      <c r="B593" s="1"/>
      <c r="C593" s="2"/>
      <c r="D593" s="1"/>
      <c r="E593" s="2"/>
      <c r="F593" s="2"/>
      <c r="G593" s="43"/>
      <c r="H593" s="3"/>
      <c r="I593" s="3"/>
      <c r="J593" s="3"/>
      <c r="K593" s="3"/>
      <c r="L593" s="43"/>
      <c r="M593" s="3"/>
      <c r="N593" s="3"/>
      <c r="O593" s="3"/>
      <c r="P593" s="3"/>
      <c r="Q593" s="43"/>
      <c r="R593" s="4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40"/>
      <c r="BA593" s="40"/>
      <c r="BB593" s="40"/>
      <c r="BC593" s="40"/>
      <c r="BD593" s="40"/>
    </row>
    <row r="594" spans="1:56" ht="27" customHeight="1" x14ac:dyDescent="0.2">
      <c r="A594" s="1"/>
      <c r="B594" s="1"/>
      <c r="C594" s="2"/>
      <c r="D594" s="1"/>
      <c r="E594" s="2"/>
      <c r="F594" s="2"/>
      <c r="G594" s="43"/>
      <c r="H594" s="3"/>
      <c r="I594" s="3"/>
      <c r="J594" s="3"/>
      <c r="K594" s="3"/>
      <c r="L594" s="43"/>
      <c r="M594" s="3"/>
      <c r="N594" s="3"/>
      <c r="O594" s="3"/>
      <c r="P594" s="3"/>
      <c r="Q594" s="43"/>
      <c r="R594" s="4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40"/>
      <c r="BA594" s="40"/>
      <c r="BB594" s="40"/>
      <c r="BC594" s="40"/>
      <c r="BD594" s="40"/>
    </row>
    <row r="595" spans="1:56" ht="27" customHeight="1" x14ac:dyDescent="0.2">
      <c r="A595" s="1"/>
      <c r="B595" s="1"/>
      <c r="C595" s="2"/>
      <c r="D595" s="1"/>
      <c r="E595" s="2"/>
      <c r="F595" s="2"/>
      <c r="G595" s="43"/>
      <c r="H595" s="3"/>
      <c r="I595" s="3"/>
      <c r="J595" s="3"/>
      <c r="K595" s="3"/>
      <c r="L595" s="43"/>
      <c r="M595" s="3"/>
      <c r="N595" s="3"/>
      <c r="O595" s="3"/>
      <c r="P595" s="3"/>
      <c r="Q595" s="43"/>
      <c r="R595" s="4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40"/>
      <c r="BA595" s="40"/>
      <c r="BB595" s="40"/>
      <c r="BC595" s="40"/>
      <c r="BD595" s="40"/>
    </row>
    <row r="596" spans="1:56" ht="27" customHeight="1" x14ac:dyDescent="0.2">
      <c r="A596" s="1"/>
      <c r="B596" s="1"/>
      <c r="C596" s="2"/>
      <c r="D596" s="1"/>
      <c r="E596" s="2"/>
      <c r="F596" s="2"/>
      <c r="G596" s="43"/>
      <c r="H596" s="3"/>
      <c r="I596" s="3"/>
      <c r="J596" s="3"/>
      <c r="K596" s="3"/>
      <c r="L596" s="43"/>
      <c r="M596" s="3"/>
      <c r="N596" s="3"/>
      <c r="O596" s="3"/>
      <c r="P596" s="3"/>
      <c r="Q596" s="43"/>
      <c r="R596" s="4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40"/>
      <c r="BA596" s="40"/>
      <c r="BB596" s="40"/>
      <c r="BC596" s="40"/>
      <c r="BD596" s="40"/>
    </row>
    <row r="597" spans="1:56" ht="27" customHeight="1" x14ac:dyDescent="0.2">
      <c r="A597" s="1"/>
      <c r="B597" s="1"/>
      <c r="C597" s="2"/>
      <c r="D597" s="1"/>
      <c r="E597" s="2"/>
      <c r="F597" s="2"/>
      <c r="G597" s="43"/>
      <c r="H597" s="3"/>
      <c r="I597" s="3"/>
      <c r="J597" s="3"/>
      <c r="K597" s="3"/>
      <c r="L597" s="43"/>
      <c r="M597" s="3"/>
      <c r="N597" s="3"/>
      <c r="O597" s="3"/>
      <c r="P597" s="3"/>
      <c r="Q597" s="43"/>
      <c r="R597" s="4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40"/>
      <c r="BA597" s="40"/>
      <c r="BB597" s="40"/>
      <c r="BC597" s="40"/>
      <c r="BD597" s="40"/>
    </row>
    <row r="598" spans="1:56" ht="27" customHeight="1" x14ac:dyDescent="0.2">
      <c r="A598" s="1"/>
      <c r="B598" s="1"/>
      <c r="C598" s="2"/>
      <c r="D598" s="1"/>
      <c r="E598" s="2"/>
      <c r="F598" s="2"/>
      <c r="G598" s="43"/>
      <c r="H598" s="3"/>
      <c r="I598" s="3"/>
      <c r="J598" s="3"/>
      <c r="K598" s="3"/>
      <c r="L598" s="43"/>
      <c r="M598" s="3"/>
      <c r="N598" s="3"/>
      <c r="O598" s="3"/>
      <c r="P598" s="3"/>
      <c r="Q598" s="43"/>
      <c r="R598" s="4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40"/>
      <c r="BA598" s="40"/>
      <c r="BB598" s="40"/>
      <c r="BC598" s="40"/>
      <c r="BD598" s="40"/>
    </row>
    <row r="599" spans="1:56" ht="27" customHeight="1" x14ac:dyDescent="0.2">
      <c r="A599" s="1"/>
      <c r="B599" s="1"/>
      <c r="C599" s="2"/>
      <c r="D599" s="1"/>
      <c r="E599" s="2"/>
      <c r="F599" s="2"/>
      <c r="G599" s="43"/>
      <c r="H599" s="3"/>
      <c r="I599" s="3"/>
      <c r="J599" s="3"/>
      <c r="K599" s="3"/>
      <c r="L599" s="43"/>
      <c r="M599" s="3"/>
      <c r="N599" s="3"/>
      <c r="O599" s="3"/>
      <c r="P599" s="3"/>
      <c r="Q599" s="43"/>
      <c r="R599" s="4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40"/>
      <c r="BA599" s="40"/>
      <c r="BB599" s="40"/>
      <c r="BC599" s="40"/>
      <c r="BD599" s="40"/>
    </row>
    <row r="600" spans="1:56" ht="27" customHeight="1" x14ac:dyDescent="0.2">
      <c r="A600" s="1"/>
      <c r="B600" s="1"/>
      <c r="C600" s="2"/>
      <c r="D600" s="1"/>
      <c r="E600" s="2"/>
      <c r="F600" s="2"/>
      <c r="G600" s="43"/>
      <c r="H600" s="3"/>
      <c r="I600" s="3"/>
      <c r="J600" s="3"/>
      <c r="K600" s="3"/>
      <c r="L600" s="43"/>
      <c r="M600" s="3"/>
      <c r="N600" s="3"/>
      <c r="O600" s="3"/>
      <c r="P600" s="3"/>
      <c r="Q600" s="43"/>
      <c r="R600" s="4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40"/>
      <c r="BA600" s="40"/>
      <c r="BB600" s="40"/>
      <c r="BC600" s="40"/>
      <c r="BD600" s="40"/>
    </row>
    <row r="601" spans="1:56" ht="27" customHeight="1" x14ac:dyDescent="0.2">
      <c r="A601" s="1"/>
      <c r="B601" s="1"/>
      <c r="C601" s="2"/>
      <c r="D601" s="1"/>
      <c r="E601" s="2"/>
      <c r="F601" s="2"/>
      <c r="G601" s="43"/>
      <c r="H601" s="3"/>
      <c r="I601" s="3"/>
      <c r="J601" s="3"/>
      <c r="K601" s="3"/>
      <c r="L601" s="43"/>
      <c r="M601" s="3"/>
      <c r="N601" s="3"/>
      <c r="O601" s="3"/>
      <c r="P601" s="3"/>
      <c r="Q601" s="43"/>
      <c r="R601" s="4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40"/>
      <c r="BA601" s="40"/>
      <c r="BB601" s="40"/>
      <c r="BC601" s="40"/>
      <c r="BD601" s="40"/>
    </row>
    <row r="602" spans="1:56" ht="27" customHeight="1" x14ac:dyDescent="0.2">
      <c r="A602" s="1"/>
      <c r="B602" s="1"/>
      <c r="C602" s="2"/>
      <c r="D602" s="1"/>
      <c r="E602" s="2"/>
      <c r="F602" s="2"/>
      <c r="G602" s="43"/>
      <c r="H602" s="3"/>
      <c r="I602" s="3"/>
      <c r="J602" s="3"/>
      <c r="K602" s="3"/>
      <c r="L602" s="43"/>
      <c r="M602" s="3"/>
      <c r="N602" s="3"/>
      <c r="O602" s="3"/>
      <c r="P602" s="3"/>
      <c r="Q602" s="43"/>
      <c r="R602" s="4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40"/>
      <c r="BA602" s="40"/>
      <c r="BB602" s="40"/>
      <c r="BC602" s="40"/>
      <c r="BD602" s="40"/>
    </row>
    <row r="603" spans="1:56" ht="27" customHeight="1" x14ac:dyDescent="0.2">
      <c r="A603" s="1"/>
      <c r="B603" s="1"/>
      <c r="C603" s="2"/>
      <c r="D603" s="1"/>
      <c r="E603" s="2"/>
      <c r="F603" s="2"/>
      <c r="G603" s="43"/>
      <c r="H603" s="3"/>
      <c r="I603" s="3"/>
      <c r="J603" s="3"/>
      <c r="K603" s="3"/>
      <c r="L603" s="43"/>
      <c r="M603" s="3"/>
      <c r="N603" s="3"/>
      <c r="O603" s="3"/>
      <c r="P603" s="3"/>
      <c r="Q603" s="43"/>
      <c r="R603" s="4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40"/>
      <c r="BA603" s="40"/>
      <c r="BB603" s="40"/>
      <c r="BC603" s="40"/>
      <c r="BD603" s="40"/>
    </row>
    <row r="604" spans="1:56" ht="27" customHeight="1" x14ac:dyDescent="0.2">
      <c r="A604" s="1"/>
      <c r="B604" s="1"/>
      <c r="C604" s="2"/>
      <c r="D604" s="1"/>
      <c r="E604" s="2"/>
      <c r="F604" s="2"/>
      <c r="G604" s="43"/>
      <c r="H604" s="3"/>
      <c r="I604" s="3"/>
      <c r="J604" s="3"/>
      <c r="K604" s="3"/>
      <c r="L604" s="43"/>
      <c r="M604" s="3"/>
      <c r="N604" s="3"/>
      <c r="O604" s="3"/>
      <c r="P604" s="3"/>
      <c r="Q604" s="43"/>
      <c r="R604" s="4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40"/>
      <c r="BA604" s="40"/>
      <c r="BB604" s="40"/>
      <c r="BC604" s="40"/>
      <c r="BD604" s="40"/>
    </row>
    <row r="605" spans="1:56" ht="27" customHeight="1" x14ac:dyDescent="0.2">
      <c r="A605" s="1"/>
      <c r="B605" s="1"/>
      <c r="C605" s="2"/>
      <c r="D605" s="1"/>
      <c r="E605" s="2"/>
      <c r="F605" s="2"/>
      <c r="G605" s="43"/>
      <c r="H605" s="3"/>
      <c r="I605" s="3"/>
      <c r="J605" s="3"/>
      <c r="K605" s="3"/>
      <c r="L605" s="43"/>
      <c r="M605" s="3"/>
      <c r="N605" s="3"/>
      <c r="O605" s="3"/>
      <c r="P605" s="3"/>
      <c r="Q605" s="43"/>
      <c r="R605" s="4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40"/>
      <c r="BA605" s="40"/>
      <c r="BB605" s="40"/>
      <c r="BC605" s="40"/>
      <c r="BD605" s="40"/>
    </row>
    <row r="606" spans="1:56" ht="27" customHeight="1" x14ac:dyDescent="0.2">
      <c r="A606" s="1"/>
      <c r="B606" s="1"/>
      <c r="C606" s="2"/>
      <c r="D606" s="1"/>
      <c r="E606" s="2"/>
      <c r="F606" s="2"/>
      <c r="G606" s="43"/>
      <c r="H606" s="3"/>
      <c r="I606" s="3"/>
      <c r="J606" s="3"/>
      <c r="K606" s="3"/>
      <c r="L606" s="43"/>
      <c r="M606" s="3"/>
      <c r="N606" s="3"/>
      <c r="O606" s="3"/>
      <c r="P606" s="3"/>
      <c r="Q606" s="43"/>
      <c r="R606" s="4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40"/>
      <c r="BA606" s="40"/>
      <c r="BB606" s="40"/>
      <c r="BC606" s="40"/>
      <c r="BD606" s="40"/>
    </row>
    <row r="607" spans="1:56" ht="27" customHeight="1" x14ac:dyDescent="0.2">
      <c r="A607" s="1"/>
      <c r="B607" s="1"/>
      <c r="C607" s="2"/>
      <c r="D607" s="1"/>
      <c r="E607" s="2"/>
      <c r="F607" s="2"/>
      <c r="G607" s="43"/>
      <c r="H607" s="3"/>
      <c r="I607" s="3"/>
      <c r="J607" s="3"/>
      <c r="K607" s="3"/>
      <c r="L607" s="43"/>
      <c r="M607" s="3"/>
      <c r="N607" s="3"/>
      <c r="O607" s="3"/>
      <c r="P607" s="3"/>
      <c r="Q607" s="43"/>
      <c r="R607" s="4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40"/>
      <c r="BA607" s="40"/>
      <c r="BB607" s="40"/>
      <c r="BC607" s="40"/>
      <c r="BD607" s="40"/>
    </row>
    <row r="608" spans="1:56" ht="27" customHeight="1" x14ac:dyDescent="0.2">
      <c r="A608" s="1"/>
      <c r="B608" s="1"/>
      <c r="C608" s="2"/>
      <c r="D608" s="1"/>
      <c r="E608" s="2"/>
      <c r="F608" s="2"/>
      <c r="G608" s="43"/>
      <c r="H608" s="3"/>
      <c r="I608" s="3"/>
      <c r="J608" s="3"/>
      <c r="K608" s="3"/>
      <c r="L608" s="43"/>
      <c r="M608" s="3"/>
      <c r="N608" s="3"/>
      <c r="O608" s="3"/>
      <c r="P608" s="3"/>
      <c r="Q608" s="43"/>
      <c r="R608" s="4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40"/>
      <c r="BA608" s="40"/>
      <c r="BB608" s="40"/>
      <c r="BC608" s="40"/>
      <c r="BD608" s="40"/>
    </row>
    <row r="609" spans="1:56" ht="27" customHeight="1" x14ac:dyDescent="0.2">
      <c r="A609" s="1"/>
      <c r="B609" s="1"/>
      <c r="C609" s="2"/>
      <c r="D609" s="1"/>
      <c r="E609" s="2"/>
      <c r="F609" s="2"/>
      <c r="G609" s="43"/>
      <c r="H609" s="3"/>
      <c r="I609" s="3"/>
      <c r="J609" s="3"/>
      <c r="K609" s="3"/>
      <c r="L609" s="43"/>
      <c r="M609" s="3"/>
      <c r="N609" s="3"/>
      <c r="O609" s="3"/>
      <c r="P609" s="3"/>
      <c r="Q609" s="43"/>
      <c r="R609" s="4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40"/>
      <c r="BA609" s="40"/>
      <c r="BB609" s="40"/>
      <c r="BC609" s="40"/>
      <c r="BD609" s="40"/>
    </row>
    <row r="610" spans="1:56" ht="27" customHeight="1" x14ac:dyDescent="0.2">
      <c r="A610" s="1"/>
      <c r="B610" s="1"/>
      <c r="C610" s="2"/>
      <c r="D610" s="1"/>
      <c r="E610" s="2"/>
      <c r="F610" s="2"/>
      <c r="G610" s="43"/>
      <c r="H610" s="3"/>
      <c r="I610" s="3"/>
      <c r="J610" s="3"/>
      <c r="K610" s="3"/>
      <c r="L610" s="43"/>
      <c r="M610" s="3"/>
      <c r="N610" s="3"/>
      <c r="O610" s="3"/>
      <c r="P610" s="3"/>
      <c r="Q610" s="43"/>
      <c r="R610" s="4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40"/>
      <c r="BA610" s="40"/>
      <c r="BB610" s="40"/>
      <c r="BC610" s="40"/>
      <c r="BD610" s="40"/>
    </row>
    <row r="611" spans="1:56" ht="27" customHeight="1" x14ac:dyDescent="0.2">
      <c r="A611" s="1"/>
      <c r="B611" s="1"/>
      <c r="C611" s="2"/>
      <c r="D611" s="1"/>
      <c r="E611" s="2"/>
      <c r="F611" s="2"/>
      <c r="G611" s="43"/>
      <c r="H611" s="3"/>
      <c r="I611" s="3"/>
      <c r="J611" s="3"/>
      <c r="K611" s="3"/>
      <c r="L611" s="43"/>
      <c r="M611" s="3"/>
      <c r="N611" s="3"/>
      <c r="O611" s="3"/>
      <c r="P611" s="3"/>
      <c r="Q611" s="43"/>
      <c r="R611" s="4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40"/>
      <c r="BA611" s="40"/>
      <c r="BB611" s="40"/>
      <c r="BC611" s="40"/>
      <c r="BD611" s="40"/>
    </row>
    <row r="612" spans="1:56" ht="27" customHeight="1" x14ac:dyDescent="0.2">
      <c r="A612" s="1"/>
      <c r="B612" s="1"/>
      <c r="C612" s="2"/>
      <c r="D612" s="1"/>
      <c r="E612" s="2"/>
      <c r="F612" s="2"/>
      <c r="G612" s="43"/>
      <c r="H612" s="3"/>
      <c r="I612" s="3"/>
      <c r="J612" s="3"/>
      <c r="K612" s="3"/>
      <c r="L612" s="43"/>
      <c r="M612" s="3"/>
      <c r="N612" s="3"/>
      <c r="O612" s="3"/>
      <c r="P612" s="3"/>
      <c r="Q612" s="43"/>
      <c r="R612" s="4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40"/>
      <c r="BA612" s="40"/>
      <c r="BB612" s="40"/>
      <c r="BC612" s="40"/>
      <c r="BD612" s="40"/>
    </row>
    <row r="613" spans="1:56" ht="27" customHeight="1" x14ac:dyDescent="0.2">
      <c r="A613" s="1"/>
      <c r="B613" s="1"/>
      <c r="C613" s="2"/>
      <c r="D613" s="1"/>
      <c r="E613" s="2"/>
      <c r="F613" s="2"/>
      <c r="G613" s="43"/>
      <c r="H613" s="3"/>
      <c r="I613" s="3"/>
      <c r="J613" s="3"/>
      <c r="K613" s="3"/>
      <c r="L613" s="43"/>
      <c r="M613" s="3"/>
      <c r="N613" s="3"/>
      <c r="O613" s="3"/>
      <c r="P613" s="3"/>
      <c r="Q613" s="43"/>
      <c r="R613" s="4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40"/>
      <c r="BA613" s="40"/>
      <c r="BB613" s="40"/>
      <c r="BC613" s="40"/>
      <c r="BD613" s="40"/>
    </row>
    <row r="614" spans="1:56" ht="27" customHeight="1" x14ac:dyDescent="0.2">
      <c r="A614" s="1"/>
      <c r="B614" s="1"/>
      <c r="C614" s="2"/>
      <c r="D614" s="1"/>
      <c r="E614" s="2"/>
      <c r="F614" s="2"/>
      <c r="G614" s="43"/>
      <c r="H614" s="3"/>
      <c r="I614" s="3"/>
      <c r="J614" s="3"/>
      <c r="K614" s="3"/>
      <c r="L614" s="43"/>
      <c r="M614" s="3"/>
      <c r="N614" s="3"/>
      <c r="O614" s="3"/>
      <c r="P614" s="3"/>
      <c r="Q614" s="43"/>
      <c r="R614" s="4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40"/>
      <c r="BA614" s="40"/>
      <c r="BB614" s="40"/>
      <c r="BC614" s="40"/>
      <c r="BD614" s="40"/>
    </row>
    <row r="615" spans="1:56" ht="27" customHeight="1" x14ac:dyDescent="0.2">
      <c r="A615" s="1"/>
      <c r="B615" s="1"/>
      <c r="C615" s="2"/>
      <c r="D615" s="1"/>
      <c r="E615" s="2"/>
      <c r="F615" s="2"/>
      <c r="G615" s="43"/>
      <c r="H615" s="3"/>
      <c r="I615" s="3"/>
      <c r="J615" s="3"/>
      <c r="K615" s="3"/>
      <c r="L615" s="43"/>
      <c r="M615" s="3"/>
      <c r="N615" s="3"/>
      <c r="O615" s="3"/>
      <c r="P615" s="3"/>
      <c r="Q615" s="43"/>
      <c r="R615" s="4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40"/>
      <c r="BA615" s="40"/>
      <c r="BB615" s="40"/>
      <c r="BC615" s="40"/>
      <c r="BD615" s="40"/>
    </row>
    <row r="616" spans="1:56" ht="27" customHeight="1" x14ac:dyDescent="0.2">
      <c r="A616" s="1"/>
      <c r="B616" s="1"/>
      <c r="C616" s="2"/>
      <c r="D616" s="1"/>
      <c r="E616" s="2"/>
      <c r="F616" s="2"/>
      <c r="G616" s="43"/>
      <c r="H616" s="3"/>
      <c r="I616" s="3"/>
      <c r="J616" s="3"/>
      <c r="K616" s="3"/>
      <c r="L616" s="43"/>
      <c r="M616" s="3"/>
      <c r="N616" s="3"/>
      <c r="O616" s="3"/>
      <c r="P616" s="3"/>
      <c r="Q616" s="43"/>
      <c r="R616" s="4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40"/>
      <c r="BA616" s="40"/>
      <c r="BB616" s="40"/>
      <c r="BC616" s="40"/>
      <c r="BD616" s="40"/>
    </row>
    <row r="617" spans="1:56" ht="27" customHeight="1" x14ac:dyDescent="0.2">
      <c r="A617" s="1"/>
      <c r="B617" s="1"/>
      <c r="C617" s="2"/>
      <c r="D617" s="1"/>
      <c r="E617" s="2"/>
      <c r="F617" s="2"/>
      <c r="G617" s="43"/>
      <c r="H617" s="3"/>
      <c r="I617" s="3"/>
      <c r="J617" s="3"/>
      <c r="K617" s="3"/>
      <c r="L617" s="43"/>
      <c r="M617" s="3"/>
      <c r="N617" s="3"/>
      <c r="O617" s="3"/>
      <c r="P617" s="3"/>
      <c r="Q617" s="43"/>
      <c r="R617" s="4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40"/>
      <c r="BA617" s="40"/>
      <c r="BB617" s="40"/>
      <c r="BC617" s="40"/>
      <c r="BD617" s="40"/>
    </row>
    <row r="618" spans="1:56" ht="27" customHeight="1" x14ac:dyDescent="0.2">
      <c r="A618" s="1"/>
      <c r="B618" s="1"/>
      <c r="C618" s="2"/>
      <c r="D618" s="1"/>
      <c r="E618" s="2"/>
      <c r="F618" s="2"/>
      <c r="G618" s="43"/>
      <c r="H618" s="3"/>
      <c r="I618" s="3"/>
      <c r="J618" s="3"/>
      <c r="K618" s="3"/>
      <c r="L618" s="43"/>
      <c r="M618" s="3"/>
      <c r="N618" s="3"/>
      <c r="O618" s="3"/>
      <c r="P618" s="3"/>
      <c r="Q618" s="43"/>
      <c r="R618" s="4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40"/>
      <c r="BA618" s="40"/>
      <c r="BB618" s="40"/>
      <c r="BC618" s="40"/>
      <c r="BD618" s="40"/>
    </row>
    <row r="619" spans="1:56" ht="27" customHeight="1" x14ac:dyDescent="0.2">
      <c r="A619" s="1"/>
      <c r="B619" s="1"/>
      <c r="C619" s="2"/>
      <c r="D619" s="1"/>
      <c r="E619" s="2"/>
      <c r="F619" s="2"/>
      <c r="G619" s="43"/>
      <c r="H619" s="3"/>
      <c r="I619" s="3"/>
      <c r="J619" s="3"/>
      <c r="K619" s="3"/>
      <c r="L619" s="43"/>
      <c r="M619" s="3"/>
      <c r="N619" s="3"/>
      <c r="O619" s="3"/>
      <c r="P619" s="3"/>
      <c r="Q619" s="43"/>
      <c r="R619" s="4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40"/>
      <c r="BA619" s="40"/>
      <c r="BB619" s="40"/>
      <c r="BC619" s="40"/>
      <c r="BD619" s="40"/>
    </row>
    <row r="620" spans="1:56" ht="27" customHeight="1" x14ac:dyDescent="0.2">
      <c r="A620" s="1"/>
      <c r="B620" s="1"/>
      <c r="C620" s="2"/>
      <c r="D620" s="1"/>
      <c r="E620" s="2"/>
      <c r="F620" s="2"/>
      <c r="G620" s="43"/>
      <c r="H620" s="3"/>
      <c r="I620" s="3"/>
      <c r="J620" s="3"/>
      <c r="K620" s="3"/>
      <c r="L620" s="43"/>
      <c r="M620" s="3"/>
      <c r="N620" s="3"/>
      <c r="O620" s="3"/>
      <c r="P620" s="3"/>
      <c r="Q620" s="43"/>
      <c r="R620" s="4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40"/>
      <c r="BA620" s="40"/>
      <c r="BB620" s="40"/>
      <c r="BC620" s="40"/>
      <c r="BD620" s="40"/>
    </row>
    <row r="621" spans="1:56" ht="27" customHeight="1" x14ac:dyDescent="0.2">
      <c r="A621" s="1"/>
      <c r="B621" s="1"/>
      <c r="C621" s="2"/>
      <c r="D621" s="1"/>
      <c r="E621" s="2"/>
      <c r="F621" s="2"/>
      <c r="G621" s="43"/>
      <c r="H621" s="3"/>
      <c r="I621" s="3"/>
      <c r="J621" s="3"/>
      <c r="K621" s="3"/>
      <c r="L621" s="43"/>
      <c r="M621" s="3"/>
      <c r="N621" s="3"/>
      <c r="O621" s="3"/>
      <c r="P621" s="3"/>
      <c r="Q621" s="43"/>
      <c r="R621" s="4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40"/>
      <c r="BA621" s="40"/>
      <c r="BB621" s="40"/>
      <c r="BC621" s="40"/>
      <c r="BD621" s="40"/>
    </row>
    <row r="622" spans="1:56" ht="27" customHeight="1" x14ac:dyDescent="0.2">
      <c r="A622" s="1"/>
      <c r="B622" s="1"/>
      <c r="C622" s="2"/>
      <c r="D622" s="1"/>
      <c r="E622" s="2"/>
      <c r="F622" s="2"/>
      <c r="G622" s="43"/>
      <c r="H622" s="3"/>
      <c r="I622" s="3"/>
      <c r="J622" s="3"/>
      <c r="K622" s="3"/>
      <c r="L622" s="43"/>
      <c r="M622" s="3"/>
      <c r="N622" s="3"/>
      <c r="O622" s="3"/>
      <c r="P622" s="3"/>
      <c r="Q622" s="43"/>
      <c r="R622" s="4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40"/>
      <c r="BA622" s="40"/>
      <c r="BB622" s="40"/>
      <c r="BC622" s="40"/>
      <c r="BD622" s="40"/>
    </row>
    <row r="623" spans="1:56" ht="27" customHeight="1" x14ac:dyDescent="0.2">
      <c r="A623" s="1"/>
      <c r="B623" s="1"/>
      <c r="C623" s="2"/>
      <c r="D623" s="1"/>
      <c r="E623" s="2"/>
      <c r="F623" s="2"/>
      <c r="G623" s="43"/>
      <c r="H623" s="3"/>
      <c r="I623" s="3"/>
      <c r="J623" s="3"/>
      <c r="K623" s="3"/>
      <c r="L623" s="43"/>
      <c r="M623" s="3"/>
      <c r="N623" s="3"/>
      <c r="O623" s="3"/>
      <c r="P623" s="3"/>
      <c r="Q623" s="43"/>
      <c r="R623" s="4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40"/>
      <c r="BA623" s="40"/>
      <c r="BB623" s="40"/>
      <c r="BC623" s="40"/>
      <c r="BD623" s="40"/>
    </row>
    <row r="624" spans="1:56" ht="27" customHeight="1" x14ac:dyDescent="0.2">
      <c r="A624" s="1"/>
      <c r="B624" s="1"/>
      <c r="C624" s="2"/>
      <c r="D624" s="1"/>
      <c r="E624" s="2"/>
      <c r="F624" s="2"/>
      <c r="G624" s="43"/>
      <c r="H624" s="3"/>
      <c r="I624" s="3"/>
      <c r="J624" s="3"/>
      <c r="K624" s="3"/>
      <c r="L624" s="43"/>
      <c r="M624" s="3"/>
      <c r="N624" s="3"/>
      <c r="O624" s="3"/>
      <c r="P624" s="3"/>
      <c r="Q624" s="43"/>
      <c r="R624" s="4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40"/>
      <c r="BA624" s="40"/>
      <c r="BB624" s="40"/>
      <c r="BC624" s="40"/>
      <c r="BD624" s="40"/>
    </row>
    <row r="625" spans="1:56" ht="27" customHeight="1" x14ac:dyDescent="0.2">
      <c r="A625" s="1"/>
      <c r="B625" s="1"/>
      <c r="C625" s="2"/>
      <c r="D625" s="1"/>
      <c r="E625" s="2"/>
      <c r="F625" s="2"/>
      <c r="G625" s="43"/>
      <c r="H625" s="3"/>
      <c r="I625" s="3"/>
      <c r="J625" s="3"/>
      <c r="K625" s="3"/>
      <c r="L625" s="43"/>
      <c r="M625" s="3"/>
      <c r="N625" s="3"/>
      <c r="O625" s="3"/>
      <c r="P625" s="3"/>
      <c r="Q625" s="43"/>
      <c r="R625" s="4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40"/>
      <c r="BA625" s="40"/>
      <c r="BB625" s="40"/>
      <c r="BC625" s="40"/>
      <c r="BD625" s="40"/>
    </row>
    <row r="626" spans="1:56" ht="27" customHeight="1" x14ac:dyDescent="0.2">
      <c r="A626" s="1"/>
      <c r="B626" s="1"/>
      <c r="C626" s="2"/>
      <c r="D626" s="1"/>
      <c r="E626" s="2"/>
      <c r="F626" s="2"/>
      <c r="G626" s="43"/>
      <c r="H626" s="3"/>
      <c r="I626" s="3"/>
      <c r="J626" s="3"/>
      <c r="K626" s="3"/>
      <c r="L626" s="43"/>
      <c r="M626" s="3"/>
      <c r="N626" s="3"/>
      <c r="O626" s="3"/>
      <c r="P626" s="3"/>
      <c r="Q626" s="43"/>
      <c r="R626" s="4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40"/>
      <c r="BA626" s="40"/>
      <c r="BB626" s="40"/>
      <c r="BC626" s="40"/>
      <c r="BD626" s="40"/>
    </row>
    <row r="627" spans="1:56" ht="27" customHeight="1" x14ac:dyDescent="0.2">
      <c r="A627" s="1"/>
      <c r="B627" s="1"/>
      <c r="C627" s="2"/>
      <c r="D627" s="1"/>
      <c r="E627" s="2"/>
      <c r="F627" s="2"/>
      <c r="G627" s="43"/>
      <c r="H627" s="3"/>
      <c r="I627" s="3"/>
      <c r="J627" s="3"/>
      <c r="K627" s="3"/>
      <c r="L627" s="43"/>
      <c r="M627" s="3"/>
      <c r="N627" s="3"/>
      <c r="O627" s="3"/>
      <c r="P627" s="3"/>
      <c r="Q627" s="43"/>
      <c r="R627" s="4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40"/>
      <c r="BA627" s="40"/>
      <c r="BB627" s="40"/>
      <c r="BC627" s="40"/>
      <c r="BD627" s="40"/>
    </row>
    <row r="628" spans="1:56" ht="27" customHeight="1" x14ac:dyDescent="0.2">
      <c r="A628" s="1"/>
      <c r="B628" s="1"/>
      <c r="C628" s="2"/>
      <c r="D628" s="1"/>
      <c r="E628" s="2"/>
      <c r="F628" s="2"/>
      <c r="G628" s="43"/>
      <c r="H628" s="3"/>
      <c r="I628" s="3"/>
      <c r="J628" s="3"/>
      <c r="K628" s="3"/>
      <c r="L628" s="43"/>
      <c r="M628" s="3"/>
      <c r="N628" s="3"/>
      <c r="O628" s="3"/>
      <c r="P628" s="3"/>
      <c r="Q628" s="43"/>
      <c r="R628" s="4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40"/>
      <c r="BA628" s="40"/>
      <c r="BB628" s="40"/>
      <c r="BC628" s="40"/>
      <c r="BD628" s="40"/>
    </row>
    <row r="629" spans="1:56" ht="27" customHeight="1" x14ac:dyDescent="0.2">
      <c r="A629" s="1"/>
      <c r="B629" s="1"/>
      <c r="C629" s="2"/>
      <c r="D629" s="1"/>
      <c r="E629" s="2"/>
      <c r="F629" s="2"/>
      <c r="G629" s="43"/>
      <c r="H629" s="3"/>
      <c r="I629" s="3"/>
      <c r="J629" s="3"/>
      <c r="K629" s="3"/>
      <c r="L629" s="43"/>
      <c r="M629" s="3"/>
      <c r="N629" s="3"/>
      <c r="O629" s="3"/>
      <c r="P629" s="3"/>
      <c r="Q629" s="43"/>
      <c r="R629" s="4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40"/>
      <c r="BA629" s="40"/>
      <c r="BB629" s="40"/>
      <c r="BC629" s="40"/>
      <c r="BD629" s="40"/>
    </row>
    <row r="630" spans="1:56" ht="27" customHeight="1" x14ac:dyDescent="0.2">
      <c r="A630" s="1"/>
      <c r="B630" s="1"/>
      <c r="C630" s="2"/>
      <c r="D630" s="1"/>
      <c r="E630" s="2"/>
      <c r="F630" s="2"/>
      <c r="G630" s="43"/>
      <c r="H630" s="3"/>
      <c r="I630" s="3"/>
      <c r="J630" s="3"/>
      <c r="K630" s="3"/>
      <c r="L630" s="43"/>
      <c r="M630" s="3"/>
      <c r="N630" s="3"/>
      <c r="O630" s="3"/>
      <c r="P630" s="3"/>
      <c r="Q630" s="43"/>
      <c r="R630" s="4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40"/>
      <c r="BA630" s="40"/>
      <c r="BB630" s="40"/>
      <c r="BC630" s="40"/>
      <c r="BD630" s="40"/>
    </row>
    <row r="631" spans="1:56" ht="27" customHeight="1" x14ac:dyDescent="0.2">
      <c r="A631" s="1"/>
      <c r="B631" s="1"/>
      <c r="C631" s="2"/>
      <c r="D631" s="1"/>
      <c r="E631" s="2"/>
      <c r="F631" s="2"/>
      <c r="G631" s="43"/>
      <c r="H631" s="3"/>
      <c r="I631" s="3"/>
      <c r="J631" s="3"/>
      <c r="K631" s="3"/>
      <c r="L631" s="43"/>
      <c r="M631" s="3"/>
      <c r="N631" s="3"/>
      <c r="O631" s="3"/>
      <c r="P631" s="3"/>
      <c r="Q631" s="43"/>
      <c r="R631" s="4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40"/>
      <c r="BA631" s="40"/>
      <c r="BB631" s="40"/>
      <c r="BC631" s="40"/>
      <c r="BD631" s="40"/>
    </row>
    <row r="632" spans="1:56" ht="27" customHeight="1" x14ac:dyDescent="0.2">
      <c r="A632" s="1"/>
      <c r="B632" s="1"/>
      <c r="C632" s="2"/>
      <c r="D632" s="1"/>
      <c r="E632" s="2"/>
      <c r="F632" s="2"/>
      <c r="G632" s="43"/>
      <c r="H632" s="3"/>
      <c r="I632" s="3"/>
      <c r="J632" s="3"/>
      <c r="K632" s="3"/>
      <c r="L632" s="43"/>
      <c r="M632" s="3"/>
      <c r="N632" s="3"/>
      <c r="O632" s="3"/>
      <c r="P632" s="3"/>
      <c r="Q632" s="43"/>
      <c r="R632" s="4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40"/>
      <c r="BA632" s="40"/>
      <c r="BB632" s="40"/>
      <c r="BC632" s="40"/>
      <c r="BD632" s="40"/>
    </row>
    <row r="633" spans="1:56" ht="27" customHeight="1" x14ac:dyDescent="0.2">
      <c r="A633" s="1"/>
      <c r="B633" s="1"/>
      <c r="C633" s="2"/>
      <c r="D633" s="1"/>
      <c r="E633" s="2"/>
      <c r="F633" s="2"/>
      <c r="G633" s="43"/>
      <c r="H633" s="3"/>
      <c r="I633" s="3"/>
      <c r="J633" s="3"/>
      <c r="K633" s="3"/>
      <c r="L633" s="43"/>
      <c r="M633" s="3"/>
      <c r="N633" s="3"/>
      <c r="O633" s="3"/>
      <c r="P633" s="3"/>
      <c r="Q633" s="43"/>
      <c r="R633" s="4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40"/>
      <c r="BA633" s="40"/>
      <c r="BB633" s="40"/>
      <c r="BC633" s="40"/>
      <c r="BD633" s="40"/>
    </row>
    <row r="634" spans="1:56" ht="27" customHeight="1" x14ac:dyDescent="0.2">
      <c r="A634" s="1"/>
      <c r="B634" s="1"/>
      <c r="C634" s="2"/>
      <c r="D634" s="1"/>
      <c r="E634" s="2"/>
      <c r="F634" s="2"/>
      <c r="G634" s="43"/>
      <c r="H634" s="3"/>
      <c r="I634" s="3"/>
      <c r="J634" s="3"/>
      <c r="K634" s="3"/>
      <c r="L634" s="43"/>
      <c r="M634" s="3"/>
      <c r="N634" s="3"/>
      <c r="O634" s="3"/>
      <c r="P634" s="3"/>
      <c r="Q634" s="43"/>
      <c r="R634" s="4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40"/>
      <c r="BA634" s="40"/>
      <c r="BB634" s="40"/>
      <c r="BC634" s="40"/>
      <c r="BD634" s="40"/>
    </row>
    <row r="635" spans="1:56" ht="27" customHeight="1" x14ac:dyDescent="0.2">
      <c r="A635" s="1"/>
      <c r="B635" s="1"/>
      <c r="C635" s="2"/>
      <c r="D635" s="1"/>
      <c r="E635" s="2"/>
      <c r="F635" s="2"/>
      <c r="G635" s="43"/>
      <c r="H635" s="3"/>
      <c r="I635" s="3"/>
      <c r="J635" s="3"/>
      <c r="K635" s="3"/>
      <c r="L635" s="43"/>
      <c r="M635" s="3"/>
      <c r="N635" s="3"/>
      <c r="O635" s="3"/>
      <c r="P635" s="3"/>
      <c r="Q635" s="43"/>
      <c r="R635" s="4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40"/>
      <c r="BA635" s="40"/>
      <c r="BB635" s="40"/>
      <c r="BC635" s="40"/>
      <c r="BD635" s="40"/>
    </row>
    <row r="636" spans="1:56" ht="27" customHeight="1" x14ac:dyDescent="0.2">
      <c r="A636" s="1"/>
      <c r="B636" s="1"/>
      <c r="C636" s="2"/>
      <c r="D636" s="1"/>
      <c r="E636" s="2"/>
      <c r="F636" s="2"/>
      <c r="G636" s="43"/>
      <c r="H636" s="3"/>
      <c r="I636" s="3"/>
      <c r="J636" s="3"/>
      <c r="K636" s="3"/>
      <c r="L636" s="43"/>
      <c r="M636" s="3"/>
      <c r="N636" s="3"/>
      <c r="O636" s="3"/>
      <c r="P636" s="3"/>
      <c r="Q636" s="43"/>
      <c r="R636" s="4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40"/>
      <c r="BA636" s="40"/>
      <c r="BB636" s="40"/>
      <c r="BC636" s="40"/>
      <c r="BD636" s="40"/>
    </row>
    <row r="637" spans="1:56" ht="27" customHeight="1" x14ac:dyDescent="0.2">
      <c r="A637" s="1"/>
      <c r="B637" s="1"/>
      <c r="C637" s="2"/>
      <c r="D637" s="1"/>
      <c r="E637" s="2"/>
      <c r="F637" s="2"/>
      <c r="G637" s="43"/>
      <c r="H637" s="3"/>
      <c r="I637" s="3"/>
      <c r="J637" s="3"/>
      <c r="K637" s="3"/>
      <c r="L637" s="43"/>
      <c r="M637" s="3"/>
      <c r="N637" s="3"/>
      <c r="O637" s="3"/>
      <c r="P637" s="3"/>
      <c r="Q637" s="43"/>
      <c r="R637" s="4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40"/>
      <c r="BA637" s="40"/>
      <c r="BB637" s="40"/>
      <c r="BC637" s="40"/>
      <c r="BD637" s="40"/>
    </row>
    <row r="638" spans="1:56" ht="27" customHeight="1" x14ac:dyDescent="0.2">
      <c r="A638" s="1"/>
      <c r="B638" s="1"/>
      <c r="C638" s="2"/>
      <c r="D638" s="1"/>
      <c r="E638" s="2"/>
      <c r="F638" s="2"/>
      <c r="G638" s="43"/>
      <c r="H638" s="3"/>
      <c r="I638" s="3"/>
      <c r="J638" s="3"/>
      <c r="K638" s="3"/>
      <c r="L638" s="43"/>
      <c r="M638" s="3"/>
      <c r="N638" s="3"/>
      <c r="O638" s="3"/>
      <c r="P638" s="3"/>
      <c r="Q638" s="43"/>
      <c r="R638" s="4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40"/>
      <c r="BA638" s="40"/>
      <c r="BB638" s="40"/>
      <c r="BC638" s="40"/>
      <c r="BD638" s="40"/>
    </row>
    <row r="639" spans="1:56" ht="27" customHeight="1" x14ac:dyDescent="0.2">
      <c r="A639" s="1"/>
      <c r="B639" s="1"/>
      <c r="C639" s="2"/>
      <c r="D639" s="1"/>
      <c r="E639" s="2"/>
      <c r="F639" s="2"/>
      <c r="G639" s="43"/>
      <c r="H639" s="3"/>
      <c r="I639" s="3"/>
      <c r="J639" s="3"/>
      <c r="K639" s="3"/>
      <c r="L639" s="43"/>
      <c r="M639" s="3"/>
      <c r="N639" s="3"/>
      <c r="O639" s="3"/>
      <c r="P639" s="3"/>
      <c r="Q639" s="43"/>
      <c r="R639" s="4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40"/>
      <c r="BA639" s="40"/>
      <c r="BB639" s="40"/>
      <c r="BC639" s="40"/>
      <c r="BD639" s="40"/>
    </row>
    <row r="640" spans="1:56" ht="27" customHeight="1" x14ac:dyDescent="0.2">
      <c r="A640" s="1"/>
      <c r="B640" s="1"/>
      <c r="C640" s="2"/>
      <c r="D640" s="1"/>
      <c r="E640" s="2"/>
      <c r="F640" s="2"/>
      <c r="G640" s="43"/>
      <c r="H640" s="3"/>
      <c r="I640" s="3"/>
      <c r="J640" s="3"/>
      <c r="K640" s="3"/>
      <c r="L640" s="43"/>
      <c r="M640" s="3"/>
      <c r="N640" s="3"/>
      <c r="O640" s="3"/>
      <c r="P640" s="3"/>
      <c r="Q640" s="43"/>
      <c r="R640" s="4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40"/>
      <c r="BA640" s="40"/>
      <c r="BB640" s="40"/>
      <c r="BC640" s="40"/>
      <c r="BD640" s="40"/>
    </row>
    <row r="641" spans="1:56" ht="27" customHeight="1" x14ac:dyDescent="0.2">
      <c r="A641" s="1"/>
      <c r="B641" s="1"/>
      <c r="C641" s="2"/>
      <c r="D641" s="1"/>
      <c r="E641" s="2"/>
      <c r="F641" s="2"/>
      <c r="G641" s="43"/>
      <c r="H641" s="3"/>
      <c r="I641" s="3"/>
      <c r="J641" s="3"/>
      <c r="K641" s="3"/>
      <c r="L641" s="43"/>
      <c r="M641" s="3"/>
      <c r="N641" s="3"/>
      <c r="O641" s="3"/>
      <c r="P641" s="3"/>
      <c r="Q641" s="43"/>
      <c r="R641" s="4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40"/>
      <c r="BA641" s="40"/>
      <c r="BB641" s="40"/>
      <c r="BC641" s="40"/>
      <c r="BD641" s="40"/>
    </row>
    <row r="642" spans="1:56" ht="27" customHeight="1" x14ac:dyDescent="0.2">
      <c r="A642" s="1"/>
      <c r="B642" s="1"/>
      <c r="C642" s="2"/>
      <c r="D642" s="1"/>
      <c r="E642" s="2"/>
      <c r="F642" s="2"/>
      <c r="G642" s="43"/>
      <c r="H642" s="3"/>
      <c r="I642" s="3"/>
      <c r="J642" s="3"/>
      <c r="K642" s="3"/>
      <c r="L642" s="43"/>
      <c r="M642" s="3"/>
      <c r="N642" s="3"/>
      <c r="O642" s="3"/>
      <c r="P642" s="3"/>
      <c r="Q642" s="43"/>
      <c r="R642" s="4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40"/>
      <c r="BA642" s="40"/>
      <c r="BB642" s="40"/>
      <c r="BC642" s="40"/>
      <c r="BD642" s="40"/>
    </row>
    <row r="643" spans="1:56" ht="27" customHeight="1" x14ac:dyDescent="0.2">
      <c r="A643" s="1"/>
      <c r="B643" s="1"/>
      <c r="C643" s="2"/>
      <c r="D643" s="1"/>
      <c r="E643" s="2"/>
      <c r="F643" s="2"/>
      <c r="G643" s="43"/>
      <c r="H643" s="3"/>
      <c r="I643" s="3"/>
      <c r="J643" s="3"/>
      <c r="K643" s="3"/>
      <c r="L643" s="43"/>
      <c r="M643" s="3"/>
      <c r="N643" s="3"/>
      <c r="O643" s="3"/>
      <c r="P643" s="3"/>
      <c r="Q643" s="43"/>
      <c r="R643" s="4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40"/>
      <c r="BA643" s="40"/>
      <c r="BB643" s="40"/>
      <c r="BC643" s="40"/>
      <c r="BD643" s="40"/>
    </row>
    <row r="644" spans="1:56" ht="27" customHeight="1" x14ac:dyDescent="0.2">
      <c r="A644" s="1"/>
      <c r="B644" s="1"/>
      <c r="C644" s="2"/>
      <c r="D644" s="1"/>
      <c r="E644" s="2"/>
      <c r="F644" s="2"/>
      <c r="G644" s="43"/>
      <c r="H644" s="3"/>
      <c r="I644" s="3"/>
      <c r="J644" s="3"/>
      <c r="K644" s="3"/>
      <c r="L644" s="43"/>
      <c r="M644" s="3"/>
      <c r="N644" s="3"/>
      <c r="O644" s="3"/>
      <c r="P644" s="3"/>
      <c r="Q644" s="43"/>
      <c r="R644" s="4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40"/>
      <c r="BA644" s="40"/>
      <c r="BB644" s="40"/>
      <c r="BC644" s="40"/>
      <c r="BD644" s="40"/>
    </row>
    <row r="645" spans="1:56" ht="27" customHeight="1" x14ac:dyDescent="0.2">
      <c r="A645" s="1"/>
      <c r="B645" s="1"/>
      <c r="C645" s="2"/>
      <c r="D645" s="1"/>
      <c r="E645" s="2"/>
      <c r="F645" s="2"/>
      <c r="G645" s="43"/>
      <c r="H645" s="3"/>
      <c r="I645" s="3"/>
      <c r="J645" s="3"/>
      <c r="K645" s="3"/>
      <c r="L645" s="43"/>
      <c r="M645" s="3"/>
      <c r="N645" s="3"/>
      <c r="O645" s="3"/>
      <c r="P645" s="3"/>
      <c r="Q645" s="43"/>
      <c r="R645" s="4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40"/>
      <c r="BA645" s="40"/>
      <c r="BB645" s="40"/>
      <c r="BC645" s="40"/>
      <c r="BD645" s="40"/>
    </row>
    <row r="646" spans="1:56" ht="27" customHeight="1" x14ac:dyDescent="0.2">
      <c r="A646" s="1"/>
      <c r="B646" s="1"/>
      <c r="C646" s="2"/>
      <c r="D646" s="1"/>
      <c r="E646" s="2"/>
      <c r="F646" s="2"/>
      <c r="G646" s="43"/>
      <c r="H646" s="3"/>
      <c r="I646" s="3"/>
      <c r="J646" s="3"/>
      <c r="K646" s="3"/>
      <c r="L646" s="43"/>
      <c r="M646" s="3"/>
      <c r="N646" s="3"/>
      <c r="O646" s="3"/>
      <c r="P646" s="3"/>
      <c r="Q646" s="43"/>
      <c r="R646" s="4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40"/>
      <c r="BA646" s="40"/>
      <c r="BB646" s="40"/>
      <c r="BC646" s="40"/>
      <c r="BD646" s="40"/>
    </row>
    <row r="647" spans="1:56" ht="27" customHeight="1" x14ac:dyDescent="0.2">
      <c r="A647" s="1"/>
      <c r="B647" s="1"/>
      <c r="C647" s="2"/>
      <c r="D647" s="1"/>
      <c r="E647" s="2"/>
      <c r="F647" s="2"/>
      <c r="G647" s="43"/>
      <c r="H647" s="3"/>
      <c r="I647" s="3"/>
      <c r="J647" s="3"/>
      <c r="K647" s="3"/>
      <c r="L647" s="43"/>
      <c r="M647" s="3"/>
      <c r="N647" s="3"/>
      <c r="O647" s="3"/>
      <c r="P647" s="3"/>
      <c r="Q647" s="43"/>
      <c r="R647" s="4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40"/>
      <c r="BA647" s="40"/>
      <c r="BB647" s="40"/>
      <c r="BC647" s="40"/>
      <c r="BD647" s="40"/>
    </row>
    <row r="648" spans="1:56" ht="27" customHeight="1" x14ac:dyDescent="0.2">
      <c r="A648" s="1"/>
      <c r="B648" s="1"/>
      <c r="C648" s="2"/>
      <c r="D648" s="1"/>
      <c r="E648" s="2"/>
      <c r="F648" s="2"/>
      <c r="G648" s="43"/>
      <c r="H648" s="3"/>
      <c r="I648" s="3"/>
      <c r="J648" s="3"/>
      <c r="K648" s="3"/>
      <c r="L648" s="43"/>
      <c r="M648" s="3"/>
      <c r="N648" s="3"/>
      <c r="O648" s="3"/>
      <c r="P648" s="3"/>
      <c r="Q648" s="43"/>
      <c r="R648" s="4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40"/>
      <c r="BA648" s="40"/>
      <c r="BB648" s="40"/>
      <c r="BC648" s="40"/>
      <c r="BD648" s="40"/>
    </row>
    <row r="649" spans="1:56" ht="27" customHeight="1" x14ac:dyDescent="0.2">
      <c r="A649" s="1"/>
      <c r="B649" s="1"/>
      <c r="C649" s="2"/>
      <c r="D649" s="1"/>
      <c r="E649" s="2"/>
      <c r="F649" s="2"/>
      <c r="G649" s="43"/>
      <c r="H649" s="3"/>
      <c r="I649" s="3"/>
      <c r="J649" s="3"/>
      <c r="K649" s="3"/>
      <c r="L649" s="43"/>
      <c r="M649" s="3"/>
      <c r="N649" s="3"/>
      <c r="O649" s="3"/>
      <c r="P649" s="3"/>
      <c r="Q649" s="43"/>
      <c r="R649" s="4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40"/>
      <c r="BA649" s="40"/>
      <c r="BB649" s="40"/>
      <c r="BC649" s="40"/>
      <c r="BD649" s="40"/>
    </row>
    <row r="650" spans="1:56" ht="27" customHeight="1" x14ac:dyDescent="0.2">
      <c r="A650" s="1"/>
      <c r="B650" s="1"/>
      <c r="C650" s="2"/>
      <c r="D650" s="1"/>
      <c r="E650" s="2"/>
      <c r="F650" s="2"/>
      <c r="G650" s="43"/>
      <c r="H650" s="3"/>
      <c r="I650" s="3"/>
      <c r="J650" s="3"/>
      <c r="K650" s="3"/>
      <c r="L650" s="43"/>
      <c r="M650" s="3"/>
      <c r="N650" s="3"/>
      <c r="O650" s="3"/>
      <c r="P650" s="3"/>
      <c r="Q650" s="43"/>
      <c r="R650" s="4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40"/>
      <c r="BA650" s="40"/>
      <c r="BB650" s="40"/>
      <c r="BC650" s="40"/>
      <c r="BD650" s="40"/>
    </row>
    <row r="651" spans="1:56" ht="27" customHeight="1" x14ac:dyDescent="0.2">
      <c r="A651" s="1"/>
      <c r="B651" s="1"/>
      <c r="C651" s="2"/>
      <c r="D651" s="1"/>
      <c r="E651" s="2"/>
      <c r="F651" s="2"/>
      <c r="G651" s="43"/>
      <c r="H651" s="3"/>
      <c r="I651" s="3"/>
      <c r="J651" s="3"/>
      <c r="K651" s="3"/>
      <c r="L651" s="43"/>
      <c r="M651" s="3"/>
      <c r="N651" s="3"/>
      <c r="O651" s="3"/>
      <c r="P651" s="3"/>
      <c r="Q651" s="43"/>
      <c r="R651" s="4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40"/>
      <c r="BA651" s="40"/>
      <c r="BB651" s="40"/>
      <c r="BC651" s="40"/>
      <c r="BD651" s="40"/>
    </row>
    <row r="652" spans="1:56" ht="27" customHeight="1" x14ac:dyDescent="0.2">
      <c r="A652" s="1"/>
      <c r="B652" s="1"/>
      <c r="C652" s="2"/>
      <c r="D652" s="1"/>
      <c r="E652" s="2"/>
      <c r="F652" s="2"/>
      <c r="G652" s="43"/>
      <c r="H652" s="3"/>
      <c r="I652" s="3"/>
      <c r="J652" s="3"/>
      <c r="K652" s="3"/>
      <c r="L652" s="43"/>
      <c r="M652" s="3"/>
      <c r="N652" s="3"/>
      <c r="O652" s="3"/>
      <c r="P652" s="3"/>
      <c r="Q652" s="43"/>
      <c r="R652" s="4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40"/>
      <c r="BA652" s="40"/>
      <c r="BB652" s="40"/>
      <c r="BC652" s="40"/>
      <c r="BD652" s="40"/>
    </row>
    <row r="653" spans="1:56" ht="27" customHeight="1" x14ac:dyDescent="0.2">
      <c r="A653" s="1"/>
      <c r="B653" s="1"/>
      <c r="C653" s="2"/>
      <c r="D653" s="1"/>
      <c r="E653" s="2"/>
      <c r="F653" s="2"/>
      <c r="G653" s="43"/>
      <c r="H653" s="3"/>
      <c r="I653" s="3"/>
      <c r="J653" s="3"/>
      <c r="K653" s="3"/>
      <c r="L653" s="43"/>
      <c r="M653" s="3"/>
      <c r="N653" s="3"/>
      <c r="O653" s="3"/>
      <c r="P653" s="3"/>
      <c r="Q653" s="43"/>
      <c r="R653" s="4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40"/>
      <c r="BA653" s="40"/>
      <c r="BB653" s="40"/>
      <c r="BC653" s="40"/>
      <c r="BD653" s="40"/>
    </row>
    <row r="654" spans="1:56" ht="27" customHeight="1" x14ac:dyDescent="0.2">
      <c r="A654" s="1"/>
      <c r="B654" s="1"/>
      <c r="C654" s="2"/>
      <c r="D654" s="1"/>
      <c r="E654" s="2"/>
      <c r="F654" s="2"/>
      <c r="G654" s="43"/>
      <c r="H654" s="3"/>
      <c r="I654" s="3"/>
      <c r="J654" s="3"/>
      <c r="K654" s="3"/>
      <c r="L654" s="43"/>
      <c r="M654" s="3"/>
      <c r="N654" s="3"/>
      <c r="O654" s="3"/>
      <c r="P654" s="3"/>
      <c r="Q654" s="43"/>
      <c r="R654" s="4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40"/>
      <c r="BA654" s="40"/>
      <c r="BB654" s="40"/>
      <c r="BC654" s="40"/>
      <c r="BD654" s="40"/>
    </row>
    <row r="655" spans="1:56" ht="27" customHeight="1" x14ac:dyDescent="0.2">
      <c r="A655" s="1"/>
      <c r="B655" s="1"/>
      <c r="C655" s="2"/>
      <c r="D655" s="1"/>
      <c r="E655" s="2"/>
      <c r="F655" s="2"/>
      <c r="G655" s="43"/>
      <c r="H655" s="3"/>
      <c r="I655" s="3"/>
      <c r="J655" s="3"/>
      <c r="K655" s="3"/>
      <c r="L655" s="43"/>
      <c r="M655" s="3"/>
      <c r="N655" s="3"/>
      <c r="O655" s="3"/>
      <c r="P655" s="3"/>
      <c r="Q655" s="43"/>
      <c r="R655" s="4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40"/>
      <c r="BA655" s="40"/>
      <c r="BB655" s="40"/>
      <c r="BC655" s="40"/>
      <c r="BD655" s="40"/>
    </row>
    <row r="656" spans="1:56" ht="27" customHeight="1" x14ac:dyDescent="0.2">
      <c r="A656" s="1"/>
      <c r="B656" s="1"/>
      <c r="C656" s="2"/>
      <c r="D656" s="1"/>
      <c r="E656" s="2"/>
      <c r="F656" s="2"/>
      <c r="G656" s="43"/>
      <c r="H656" s="3"/>
      <c r="I656" s="3"/>
      <c r="J656" s="3"/>
      <c r="K656" s="3"/>
      <c r="L656" s="43"/>
      <c r="M656" s="3"/>
      <c r="N656" s="3"/>
      <c r="O656" s="3"/>
      <c r="P656" s="3"/>
      <c r="Q656" s="43"/>
      <c r="R656" s="4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40"/>
      <c r="BA656" s="40"/>
      <c r="BB656" s="40"/>
      <c r="BC656" s="40"/>
      <c r="BD656" s="40"/>
    </row>
    <row r="657" spans="1:56" ht="27" customHeight="1" x14ac:dyDescent="0.2">
      <c r="A657" s="1"/>
      <c r="B657" s="1"/>
      <c r="C657" s="2"/>
      <c r="D657" s="1"/>
      <c r="E657" s="2"/>
      <c r="F657" s="2"/>
      <c r="G657" s="43"/>
      <c r="H657" s="3"/>
      <c r="I657" s="3"/>
      <c r="J657" s="3"/>
      <c r="K657" s="3"/>
      <c r="L657" s="43"/>
      <c r="M657" s="3"/>
      <c r="N657" s="3"/>
      <c r="O657" s="3"/>
      <c r="P657" s="3"/>
      <c r="Q657" s="43"/>
      <c r="R657" s="4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40"/>
      <c r="BA657" s="40"/>
      <c r="BB657" s="40"/>
      <c r="BC657" s="40"/>
      <c r="BD657" s="40"/>
    </row>
    <row r="658" spans="1:56" ht="27" customHeight="1" x14ac:dyDescent="0.2">
      <c r="A658" s="1"/>
      <c r="B658" s="1"/>
      <c r="C658" s="2"/>
      <c r="D658" s="1"/>
      <c r="E658" s="2"/>
      <c r="F658" s="2"/>
      <c r="G658" s="43"/>
      <c r="H658" s="3"/>
      <c r="I658" s="3"/>
      <c r="J658" s="3"/>
      <c r="K658" s="3"/>
      <c r="L658" s="43"/>
      <c r="M658" s="3"/>
      <c r="N658" s="3"/>
      <c r="O658" s="3"/>
      <c r="P658" s="3"/>
      <c r="Q658" s="43"/>
      <c r="R658" s="4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40"/>
      <c r="BA658" s="40"/>
      <c r="BB658" s="40"/>
      <c r="BC658" s="40"/>
      <c r="BD658" s="40"/>
    </row>
    <row r="659" spans="1:56" ht="27" customHeight="1" x14ac:dyDescent="0.2">
      <c r="A659" s="1"/>
      <c r="B659" s="1"/>
      <c r="C659" s="2"/>
      <c r="D659" s="1"/>
      <c r="E659" s="2"/>
      <c r="F659" s="2"/>
      <c r="G659" s="43"/>
      <c r="H659" s="3"/>
      <c r="I659" s="3"/>
      <c r="J659" s="3"/>
      <c r="K659" s="3"/>
      <c r="L659" s="43"/>
      <c r="M659" s="3"/>
      <c r="N659" s="3"/>
      <c r="O659" s="3"/>
      <c r="P659" s="3"/>
      <c r="Q659" s="43"/>
      <c r="R659" s="4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40"/>
      <c r="BA659" s="40"/>
      <c r="BB659" s="40"/>
      <c r="BC659" s="40"/>
      <c r="BD659" s="40"/>
    </row>
    <row r="660" spans="1:56" ht="27" customHeight="1" x14ac:dyDescent="0.2">
      <c r="A660" s="1"/>
      <c r="B660" s="1"/>
      <c r="C660" s="2"/>
      <c r="D660" s="1"/>
      <c r="E660" s="2"/>
      <c r="F660" s="2"/>
      <c r="G660" s="43"/>
      <c r="H660" s="3"/>
      <c r="I660" s="3"/>
      <c r="J660" s="3"/>
      <c r="K660" s="3"/>
      <c r="L660" s="43"/>
      <c r="M660" s="3"/>
      <c r="N660" s="3"/>
      <c r="O660" s="3"/>
      <c r="P660" s="3"/>
      <c r="Q660" s="43"/>
      <c r="R660" s="4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40"/>
      <c r="BA660" s="40"/>
      <c r="BB660" s="40"/>
      <c r="BC660" s="40"/>
      <c r="BD660" s="40"/>
    </row>
    <row r="661" spans="1:56" ht="27" customHeight="1" x14ac:dyDescent="0.2">
      <c r="A661" s="1"/>
      <c r="B661" s="1"/>
      <c r="C661" s="2"/>
      <c r="D661" s="1"/>
      <c r="E661" s="2"/>
      <c r="F661" s="2"/>
      <c r="G661" s="43"/>
      <c r="H661" s="3"/>
      <c r="I661" s="3"/>
      <c r="J661" s="3"/>
      <c r="K661" s="3"/>
      <c r="L661" s="43"/>
      <c r="M661" s="3"/>
      <c r="N661" s="3"/>
      <c r="O661" s="3"/>
      <c r="P661" s="3"/>
      <c r="Q661" s="43"/>
      <c r="R661" s="4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40"/>
      <c r="BA661" s="40"/>
      <c r="BB661" s="40"/>
      <c r="BC661" s="40"/>
      <c r="BD661" s="40"/>
    </row>
    <row r="662" spans="1:56" ht="27" customHeight="1" x14ac:dyDescent="0.2">
      <c r="A662" s="1"/>
      <c r="B662" s="1"/>
      <c r="C662" s="2"/>
      <c r="D662" s="1"/>
      <c r="E662" s="2"/>
      <c r="F662" s="2"/>
      <c r="G662" s="43"/>
      <c r="H662" s="3"/>
      <c r="I662" s="3"/>
      <c r="J662" s="3"/>
      <c r="K662" s="3"/>
      <c r="L662" s="43"/>
      <c r="M662" s="3"/>
      <c r="N662" s="3"/>
      <c r="O662" s="3"/>
      <c r="P662" s="3"/>
      <c r="Q662" s="43"/>
      <c r="R662" s="4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40"/>
      <c r="BA662" s="40"/>
      <c r="BB662" s="40"/>
      <c r="BC662" s="40"/>
      <c r="BD662" s="40"/>
    </row>
    <row r="663" spans="1:56" ht="27" customHeight="1" x14ac:dyDescent="0.2">
      <c r="A663" s="1"/>
      <c r="B663" s="1"/>
      <c r="C663" s="2"/>
      <c r="D663" s="1"/>
      <c r="E663" s="2"/>
      <c r="F663" s="2"/>
      <c r="G663" s="43"/>
      <c r="H663" s="3"/>
      <c r="I663" s="3"/>
      <c r="J663" s="3"/>
      <c r="K663" s="3"/>
      <c r="L663" s="43"/>
      <c r="M663" s="3"/>
      <c r="N663" s="3"/>
      <c r="O663" s="3"/>
      <c r="P663" s="3"/>
      <c r="Q663" s="43"/>
      <c r="R663" s="4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40"/>
      <c r="BA663" s="40"/>
      <c r="BB663" s="40"/>
      <c r="BC663" s="40"/>
      <c r="BD663" s="40"/>
    </row>
    <row r="664" spans="1:56" ht="27" customHeight="1" x14ac:dyDescent="0.2">
      <c r="A664" s="1"/>
      <c r="B664" s="1"/>
      <c r="C664" s="2"/>
      <c r="D664" s="1"/>
      <c r="E664" s="2"/>
      <c r="F664" s="2"/>
      <c r="G664" s="43"/>
      <c r="H664" s="3"/>
      <c r="I664" s="3"/>
      <c r="J664" s="3"/>
      <c r="K664" s="3"/>
      <c r="L664" s="43"/>
      <c r="M664" s="3"/>
      <c r="N664" s="3"/>
      <c r="O664" s="3"/>
      <c r="P664" s="3"/>
      <c r="Q664" s="43"/>
      <c r="R664" s="4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40"/>
      <c r="BA664" s="40"/>
      <c r="BB664" s="40"/>
      <c r="BC664" s="40"/>
      <c r="BD664" s="40"/>
    </row>
    <row r="665" spans="1:56" ht="27" customHeight="1" x14ac:dyDescent="0.2">
      <c r="A665" s="1"/>
      <c r="B665" s="1"/>
      <c r="C665" s="2"/>
      <c r="D665" s="1"/>
      <c r="E665" s="2"/>
      <c r="F665" s="2"/>
      <c r="G665" s="43"/>
      <c r="H665" s="3"/>
      <c r="I665" s="3"/>
      <c r="J665" s="3"/>
      <c r="K665" s="3"/>
      <c r="L665" s="43"/>
      <c r="M665" s="3"/>
      <c r="N665" s="3"/>
      <c r="O665" s="3"/>
      <c r="P665" s="3"/>
      <c r="Q665" s="43"/>
      <c r="R665" s="4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40"/>
      <c r="BA665" s="40"/>
      <c r="BB665" s="40"/>
      <c r="BC665" s="40"/>
      <c r="BD665" s="40"/>
    </row>
    <row r="666" spans="1:56" ht="27" customHeight="1" x14ac:dyDescent="0.2">
      <c r="A666" s="1"/>
      <c r="B666" s="1"/>
      <c r="C666" s="2"/>
      <c r="D666" s="1"/>
      <c r="E666" s="2"/>
      <c r="F666" s="2"/>
      <c r="G666" s="43"/>
      <c r="H666" s="3"/>
      <c r="I666" s="3"/>
      <c r="J666" s="3"/>
      <c r="K666" s="3"/>
      <c r="L666" s="43"/>
      <c r="M666" s="3"/>
      <c r="N666" s="3"/>
      <c r="O666" s="3"/>
      <c r="P666" s="3"/>
      <c r="Q666" s="43"/>
      <c r="R666" s="4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40"/>
      <c r="BA666" s="40"/>
      <c r="BB666" s="40"/>
      <c r="BC666" s="40"/>
      <c r="BD666" s="40"/>
    </row>
    <row r="667" spans="1:56" ht="27" customHeight="1" x14ac:dyDescent="0.2">
      <c r="A667" s="1"/>
      <c r="B667" s="1"/>
      <c r="C667" s="2"/>
      <c r="D667" s="1"/>
      <c r="E667" s="2"/>
      <c r="F667" s="2"/>
      <c r="G667" s="43"/>
      <c r="H667" s="3"/>
      <c r="I667" s="3"/>
      <c r="J667" s="3"/>
      <c r="K667" s="3"/>
      <c r="L667" s="43"/>
      <c r="M667" s="3"/>
      <c r="N667" s="3"/>
      <c r="O667" s="3"/>
      <c r="P667" s="3"/>
      <c r="Q667" s="43"/>
      <c r="R667" s="4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40"/>
      <c r="BA667" s="40"/>
      <c r="BB667" s="40"/>
      <c r="BC667" s="40"/>
      <c r="BD667" s="40"/>
    </row>
    <row r="668" spans="1:56" ht="27" customHeight="1" x14ac:dyDescent="0.2">
      <c r="A668" s="1"/>
      <c r="B668" s="1"/>
      <c r="C668" s="2"/>
      <c r="D668" s="1"/>
      <c r="E668" s="2"/>
      <c r="F668" s="2"/>
      <c r="G668" s="43"/>
      <c r="H668" s="3"/>
      <c r="I668" s="3"/>
      <c r="J668" s="3"/>
      <c r="K668" s="3"/>
      <c r="L668" s="43"/>
      <c r="M668" s="3"/>
      <c r="N668" s="3"/>
      <c r="O668" s="3"/>
      <c r="P668" s="3"/>
      <c r="Q668" s="43"/>
      <c r="R668" s="4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40"/>
      <c r="BA668" s="40"/>
      <c r="BB668" s="40"/>
      <c r="BC668" s="40"/>
      <c r="BD668" s="40"/>
    </row>
    <row r="669" spans="1:56" ht="27" customHeight="1" x14ac:dyDescent="0.2">
      <c r="A669" s="1"/>
      <c r="B669" s="1"/>
      <c r="C669" s="2"/>
      <c r="D669" s="1"/>
      <c r="E669" s="2"/>
      <c r="F669" s="2"/>
      <c r="G669" s="43"/>
      <c r="H669" s="3"/>
      <c r="I669" s="3"/>
      <c r="J669" s="3"/>
      <c r="K669" s="3"/>
      <c r="L669" s="43"/>
      <c r="M669" s="3"/>
      <c r="N669" s="3"/>
      <c r="O669" s="3"/>
      <c r="P669" s="3"/>
      <c r="Q669" s="43"/>
      <c r="R669" s="4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40"/>
      <c r="BA669" s="40"/>
      <c r="BB669" s="40"/>
      <c r="BC669" s="40"/>
      <c r="BD669" s="40"/>
    </row>
    <row r="670" spans="1:56" ht="27" customHeight="1" x14ac:dyDescent="0.2">
      <c r="A670" s="1"/>
      <c r="B670" s="1"/>
      <c r="C670" s="2"/>
      <c r="D670" s="1"/>
      <c r="E670" s="2"/>
      <c r="F670" s="2"/>
      <c r="G670" s="43"/>
      <c r="H670" s="3"/>
      <c r="I670" s="3"/>
      <c r="J670" s="3"/>
      <c r="K670" s="3"/>
      <c r="L670" s="43"/>
      <c r="M670" s="3"/>
      <c r="N670" s="3"/>
      <c r="O670" s="3"/>
      <c r="P670" s="3"/>
      <c r="Q670" s="43"/>
      <c r="R670" s="4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40"/>
      <c r="BA670" s="40"/>
      <c r="BB670" s="40"/>
      <c r="BC670" s="40"/>
      <c r="BD670" s="40"/>
    </row>
    <row r="671" spans="1:56" ht="27" customHeight="1" x14ac:dyDescent="0.2">
      <c r="A671" s="1"/>
      <c r="B671" s="1"/>
      <c r="C671" s="2"/>
      <c r="D671" s="1"/>
      <c r="E671" s="2"/>
      <c r="F671" s="2"/>
      <c r="G671" s="43"/>
      <c r="H671" s="3"/>
      <c r="I671" s="3"/>
      <c r="J671" s="3"/>
      <c r="K671" s="3"/>
      <c r="L671" s="43"/>
      <c r="M671" s="3"/>
      <c r="N671" s="3"/>
      <c r="O671" s="3"/>
      <c r="P671" s="3"/>
      <c r="Q671" s="43"/>
      <c r="R671" s="4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40"/>
      <c r="BA671" s="40"/>
      <c r="BB671" s="40"/>
      <c r="BC671" s="40"/>
      <c r="BD671" s="40"/>
    </row>
    <row r="672" spans="1:56" ht="27" customHeight="1" x14ac:dyDescent="0.2">
      <c r="A672" s="1"/>
      <c r="B672" s="1"/>
      <c r="C672" s="2"/>
      <c r="D672" s="1"/>
      <c r="E672" s="2"/>
      <c r="F672" s="2"/>
      <c r="G672" s="43"/>
      <c r="H672" s="3"/>
      <c r="I672" s="3"/>
      <c r="J672" s="3"/>
      <c r="K672" s="3"/>
      <c r="L672" s="43"/>
      <c r="M672" s="3"/>
      <c r="N672" s="3"/>
      <c r="O672" s="3"/>
      <c r="P672" s="3"/>
      <c r="Q672" s="43"/>
      <c r="R672" s="4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40"/>
      <c r="BA672" s="40"/>
      <c r="BB672" s="40"/>
      <c r="BC672" s="40"/>
      <c r="BD672" s="40"/>
    </row>
    <row r="673" spans="1:56" ht="27" customHeight="1" x14ac:dyDescent="0.2">
      <c r="A673" s="1"/>
      <c r="B673" s="1"/>
      <c r="C673" s="2"/>
      <c r="D673" s="1"/>
      <c r="E673" s="2"/>
      <c r="F673" s="2"/>
      <c r="G673" s="43"/>
      <c r="H673" s="3"/>
      <c r="I673" s="3"/>
      <c r="J673" s="3"/>
      <c r="K673" s="3"/>
      <c r="L673" s="43"/>
      <c r="M673" s="3"/>
      <c r="N673" s="3"/>
      <c r="O673" s="3"/>
      <c r="P673" s="3"/>
      <c r="Q673" s="43"/>
      <c r="R673" s="4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40"/>
      <c r="BA673" s="40"/>
      <c r="BB673" s="40"/>
      <c r="BC673" s="40"/>
      <c r="BD673" s="40"/>
    </row>
    <row r="674" spans="1:56" ht="27" customHeight="1" x14ac:dyDescent="0.2">
      <c r="A674" s="1"/>
      <c r="B674" s="1"/>
      <c r="C674" s="2"/>
      <c r="D674" s="1"/>
      <c r="E674" s="2"/>
      <c r="F674" s="2"/>
      <c r="G674" s="43"/>
      <c r="H674" s="3"/>
      <c r="I674" s="3"/>
      <c r="J674" s="3"/>
      <c r="K674" s="3"/>
      <c r="L674" s="43"/>
      <c r="M674" s="3"/>
      <c r="N674" s="3"/>
      <c r="O674" s="3"/>
      <c r="P674" s="3"/>
      <c r="Q674" s="43"/>
      <c r="R674" s="4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40"/>
      <c r="BA674" s="40"/>
      <c r="BB674" s="40"/>
      <c r="BC674" s="40"/>
      <c r="BD674" s="40"/>
    </row>
    <row r="675" spans="1:56" ht="27" customHeight="1" x14ac:dyDescent="0.2">
      <c r="A675" s="1"/>
      <c r="B675" s="1"/>
      <c r="C675" s="2"/>
      <c r="D675" s="1"/>
      <c r="E675" s="2"/>
      <c r="F675" s="2"/>
      <c r="G675" s="43"/>
      <c r="H675" s="3"/>
      <c r="I675" s="3"/>
      <c r="J675" s="3"/>
      <c r="K675" s="3"/>
      <c r="L675" s="43"/>
      <c r="M675" s="3"/>
      <c r="N675" s="3"/>
      <c r="O675" s="3"/>
      <c r="P675" s="3"/>
      <c r="Q675" s="43"/>
      <c r="R675" s="4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40"/>
      <c r="BA675" s="40"/>
      <c r="BB675" s="40"/>
      <c r="BC675" s="40"/>
      <c r="BD675" s="40"/>
    </row>
    <row r="676" spans="1:56" ht="27" customHeight="1" x14ac:dyDescent="0.2">
      <c r="A676" s="1"/>
      <c r="B676" s="1"/>
      <c r="C676" s="2"/>
      <c r="D676" s="1"/>
      <c r="E676" s="2"/>
      <c r="F676" s="2"/>
      <c r="G676" s="43"/>
      <c r="H676" s="3"/>
      <c r="I676" s="3"/>
      <c r="J676" s="3"/>
      <c r="K676" s="3"/>
      <c r="L676" s="43"/>
      <c r="M676" s="3"/>
      <c r="N676" s="3"/>
      <c r="O676" s="3"/>
      <c r="P676" s="3"/>
      <c r="Q676" s="43"/>
      <c r="R676" s="4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40"/>
      <c r="BA676" s="40"/>
      <c r="BB676" s="40"/>
      <c r="BC676" s="40"/>
      <c r="BD676" s="40"/>
    </row>
    <row r="677" spans="1:56" ht="27" customHeight="1" x14ac:dyDescent="0.2">
      <c r="A677" s="1"/>
      <c r="B677" s="1"/>
      <c r="C677" s="2"/>
      <c r="D677" s="1"/>
      <c r="E677" s="2"/>
      <c r="F677" s="2"/>
      <c r="G677" s="43"/>
      <c r="H677" s="3"/>
      <c r="I677" s="3"/>
      <c r="J677" s="3"/>
      <c r="K677" s="3"/>
      <c r="L677" s="43"/>
      <c r="M677" s="3"/>
      <c r="N677" s="3"/>
      <c r="O677" s="3"/>
      <c r="P677" s="3"/>
      <c r="Q677" s="43"/>
      <c r="R677" s="4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40"/>
      <c r="BA677" s="40"/>
      <c r="BB677" s="40"/>
      <c r="BC677" s="40"/>
      <c r="BD677" s="40"/>
    </row>
    <row r="678" spans="1:56" ht="27" customHeight="1" x14ac:dyDescent="0.2">
      <c r="A678" s="1"/>
      <c r="B678" s="1"/>
      <c r="C678" s="2"/>
      <c r="D678" s="1"/>
      <c r="E678" s="2"/>
      <c r="F678" s="2"/>
      <c r="G678" s="43"/>
      <c r="H678" s="3"/>
      <c r="I678" s="3"/>
      <c r="J678" s="3"/>
      <c r="K678" s="3"/>
      <c r="L678" s="43"/>
      <c r="M678" s="3"/>
      <c r="N678" s="3"/>
      <c r="O678" s="3"/>
      <c r="P678" s="3"/>
      <c r="Q678" s="43"/>
      <c r="R678" s="4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40"/>
      <c r="BA678" s="40"/>
      <c r="BB678" s="40"/>
      <c r="BC678" s="40"/>
      <c r="BD678" s="40"/>
    </row>
    <row r="679" spans="1:56" ht="27" customHeight="1" x14ac:dyDescent="0.2">
      <c r="A679" s="1"/>
      <c r="B679" s="1"/>
      <c r="C679" s="2"/>
      <c r="D679" s="1"/>
      <c r="E679" s="2"/>
      <c r="F679" s="2"/>
      <c r="G679" s="43"/>
      <c r="H679" s="3"/>
      <c r="I679" s="3"/>
      <c r="J679" s="3"/>
      <c r="K679" s="3"/>
      <c r="L679" s="43"/>
      <c r="M679" s="3"/>
      <c r="N679" s="3"/>
      <c r="O679" s="3"/>
      <c r="P679" s="3"/>
      <c r="Q679" s="43"/>
      <c r="R679" s="4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40"/>
      <c r="BA679" s="40"/>
      <c r="BB679" s="40"/>
      <c r="BC679" s="40"/>
      <c r="BD679" s="40"/>
    </row>
    <row r="680" spans="1:56" ht="27" customHeight="1" x14ac:dyDescent="0.2">
      <c r="A680" s="1"/>
      <c r="B680" s="1"/>
      <c r="C680" s="2"/>
      <c r="D680" s="1"/>
      <c r="E680" s="2"/>
      <c r="F680" s="2"/>
      <c r="G680" s="43"/>
      <c r="H680" s="3"/>
      <c r="I680" s="3"/>
      <c r="J680" s="3"/>
      <c r="K680" s="3"/>
      <c r="L680" s="43"/>
      <c r="M680" s="3"/>
      <c r="N680" s="3"/>
      <c r="O680" s="3"/>
      <c r="P680" s="3"/>
      <c r="Q680" s="43"/>
      <c r="R680" s="4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40"/>
      <c r="BA680" s="40"/>
      <c r="BB680" s="40"/>
      <c r="BC680" s="40"/>
      <c r="BD680" s="40"/>
    </row>
    <row r="681" spans="1:56" ht="27" customHeight="1" x14ac:dyDescent="0.2">
      <c r="A681" s="1"/>
      <c r="B681" s="1"/>
      <c r="C681" s="2"/>
      <c r="D681" s="1"/>
      <c r="E681" s="2"/>
      <c r="F681" s="2"/>
      <c r="G681" s="43"/>
      <c r="H681" s="3"/>
      <c r="I681" s="3"/>
      <c r="J681" s="3"/>
      <c r="K681" s="3"/>
      <c r="L681" s="43"/>
      <c r="M681" s="3"/>
      <c r="N681" s="3"/>
      <c r="O681" s="3"/>
      <c r="P681" s="3"/>
      <c r="Q681" s="43"/>
      <c r="R681" s="4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40"/>
      <c r="BA681" s="40"/>
      <c r="BB681" s="40"/>
      <c r="BC681" s="40"/>
      <c r="BD681" s="40"/>
    </row>
    <row r="682" spans="1:56" ht="27" customHeight="1" x14ac:dyDescent="0.2">
      <c r="A682" s="1"/>
      <c r="B682" s="1"/>
      <c r="C682" s="2"/>
      <c r="D682" s="1"/>
      <c r="E682" s="2"/>
      <c r="F682" s="2"/>
      <c r="G682" s="43"/>
      <c r="H682" s="3"/>
      <c r="I682" s="3"/>
      <c r="J682" s="3"/>
      <c r="K682" s="3"/>
      <c r="L682" s="43"/>
      <c r="M682" s="3"/>
      <c r="N682" s="3"/>
      <c r="O682" s="3"/>
      <c r="P682" s="3"/>
      <c r="Q682" s="43"/>
      <c r="R682" s="4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40"/>
      <c r="BA682" s="40"/>
      <c r="BB682" s="40"/>
      <c r="BC682" s="40"/>
      <c r="BD682" s="40"/>
    </row>
    <row r="683" spans="1:56" ht="27" customHeight="1" x14ac:dyDescent="0.2">
      <c r="A683" s="1"/>
      <c r="B683" s="1"/>
      <c r="C683" s="2"/>
      <c r="D683" s="1"/>
      <c r="E683" s="2"/>
      <c r="F683" s="2"/>
      <c r="G683" s="43"/>
      <c r="H683" s="3"/>
      <c r="I683" s="3"/>
      <c r="J683" s="3"/>
      <c r="K683" s="3"/>
      <c r="L683" s="43"/>
      <c r="M683" s="3"/>
      <c r="N683" s="3"/>
      <c r="O683" s="3"/>
      <c r="P683" s="3"/>
      <c r="Q683" s="43"/>
      <c r="R683" s="4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40"/>
      <c r="BA683" s="40"/>
      <c r="BB683" s="40"/>
      <c r="BC683" s="40"/>
      <c r="BD683" s="40"/>
    </row>
    <row r="684" spans="1:56" ht="27" customHeight="1" x14ac:dyDescent="0.2">
      <c r="A684" s="1"/>
      <c r="B684" s="1"/>
      <c r="C684" s="2"/>
      <c r="D684" s="1"/>
      <c r="E684" s="2"/>
      <c r="F684" s="2"/>
      <c r="G684" s="43"/>
      <c r="H684" s="3"/>
      <c r="I684" s="3"/>
      <c r="J684" s="3"/>
      <c r="K684" s="3"/>
      <c r="L684" s="43"/>
      <c r="M684" s="3"/>
      <c r="N684" s="3"/>
      <c r="O684" s="3"/>
      <c r="P684" s="3"/>
      <c r="Q684" s="43"/>
      <c r="R684" s="4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40"/>
      <c r="BA684" s="40"/>
      <c r="BB684" s="40"/>
      <c r="BC684" s="40"/>
      <c r="BD684" s="40"/>
    </row>
    <row r="685" spans="1:56" ht="27" customHeight="1" x14ac:dyDescent="0.2">
      <c r="A685" s="1"/>
      <c r="B685" s="1"/>
      <c r="C685" s="2"/>
      <c r="D685" s="1"/>
      <c r="E685" s="2"/>
      <c r="F685" s="2"/>
      <c r="G685" s="43"/>
      <c r="H685" s="3"/>
      <c r="I685" s="3"/>
      <c r="J685" s="3"/>
      <c r="K685" s="3"/>
      <c r="L685" s="43"/>
      <c r="M685" s="3"/>
      <c r="N685" s="3"/>
      <c r="O685" s="3"/>
      <c r="P685" s="3"/>
      <c r="Q685" s="43"/>
      <c r="R685" s="4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40"/>
      <c r="BA685" s="40"/>
      <c r="BB685" s="40"/>
      <c r="BC685" s="40"/>
      <c r="BD685" s="40"/>
    </row>
    <row r="686" spans="1:56" ht="27" customHeight="1" x14ac:dyDescent="0.2">
      <c r="A686" s="1"/>
      <c r="B686" s="1"/>
      <c r="C686" s="2"/>
      <c r="D686" s="1"/>
      <c r="E686" s="2"/>
      <c r="F686" s="2"/>
      <c r="G686" s="43"/>
      <c r="H686" s="3"/>
      <c r="I686" s="3"/>
      <c r="J686" s="3"/>
      <c r="K686" s="3"/>
      <c r="L686" s="43"/>
      <c r="M686" s="3"/>
      <c r="N686" s="3"/>
      <c r="O686" s="3"/>
      <c r="P686" s="3"/>
      <c r="Q686" s="43"/>
      <c r="R686" s="4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40"/>
      <c r="BA686" s="40"/>
      <c r="BB686" s="40"/>
      <c r="BC686" s="40"/>
      <c r="BD686" s="40"/>
    </row>
    <row r="687" spans="1:56" ht="27" customHeight="1" x14ac:dyDescent="0.2">
      <c r="A687" s="1"/>
      <c r="B687" s="1"/>
      <c r="C687" s="2"/>
      <c r="D687" s="1"/>
      <c r="E687" s="2"/>
      <c r="F687" s="2"/>
      <c r="G687" s="43"/>
      <c r="H687" s="3"/>
      <c r="I687" s="3"/>
      <c r="J687" s="3"/>
      <c r="K687" s="3"/>
      <c r="L687" s="43"/>
      <c r="M687" s="3"/>
      <c r="N687" s="3"/>
      <c r="O687" s="3"/>
      <c r="P687" s="3"/>
      <c r="Q687" s="43"/>
      <c r="R687" s="4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40"/>
      <c r="BA687" s="40"/>
      <c r="BB687" s="40"/>
      <c r="BC687" s="40"/>
      <c r="BD687" s="40"/>
    </row>
    <row r="688" spans="1:56" ht="27" customHeight="1" x14ac:dyDescent="0.2">
      <c r="A688" s="1"/>
      <c r="B688" s="1"/>
      <c r="C688" s="2"/>
      <c r="D688" s="1"/>
      <c r="E688" s="2"/>
      <c r="F688" s="2"/>
      <c r="G688" s="43"/>
      <c r="H688" s="3"/>
      <c r="I688" s="3"/>
      <c r="J688" s="3"/>
      <c r="K688" s="3"/>
      <c r="L688" s="43"/>
      <c r="M688" s="3"/>
      <c r="N688" s="3"/>
      <c r="O688" s="3"/>
      <c r="P688" s="3"/>
      <c r="Q688" s="43"/>
      <c r="R688" s="4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40"/>
      <c r="BA688" s="40"/>
      <c r="BB688" s="40"/>
      <c r="BC688" s="40"/>
      <c r="BD688" s="40"/>
    </row>
    <row r="689" spans="1:56" ht="27" customHeight="1" x14ac:dyDescent="0.2">
      <c r="A689" s="1"/>
      <c r="B689" s="1"/>
      <c r="C689" s="2"/>
      <c r="D689" s="1"/>
      <c r="E689" s="2"/>
      <c r="F689" s="2"/>
      <c r="G689" s="43"/>
      <c r="H689" s="3"/>
      <c r="I689" s="3"/>
      <c r="J689" s="3"/>
      <c r="K689" s="3"/>
      <c r="L689" s="43"/>
      <c r="M689" s="3"/>
      <c r="N689" s="3"/>
      <c r="O689" s="3"/>
      <c r="P689" s="3"/>
      <c r="Q689" s="43"/>
      <c r="R689" s="4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40"/>
      <c r="BA689" s="40"/>
      <c r="BB689" s="40"/>
      <c r="BC689" s="40"/>
      <c r="BD689" s="40"/>
    </row>
    <row r="690" spans="1:56" ht="27" customHeight="1" x14ac:dyDescent="0.2">
      <c r="A690" s="1"/>
      <c r="B690" s="1"/>
      <c r="C690" s="2"/>
      <c r="D690" s="1"/>
      <c r="E690" s="2"/>
      <c r="F690" s="2"/>
      <c r="G690" s="43"/>
      <c r="H690" s="3"/>
      <c r="I690" s="3"/>
      <c r="J690" s="3"/>
      <c r="K690" s="3"/>
      <c r="L690" s="43"/>
      <c r="M690" s="3"/>
      <c r="N690" s="3"/>
      <c r="O690" s="3"/>
      <c r="P690" s="3"/>
      <c r="Q690" s="43"/>
      <c r="R690" s="4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40"/>
      <c r="BA690" s="40"/>
      <c r="BB690" s="40"/>
      <c r="BC690" s="40"/>
      <c r="BD690" s="40"/>
    </row>
    <row r="691" spans="1:56" ht="27" customHeight="1" x14ac:dyDescent="0.2">
      <c r="A691" s="1"/>
      <c r="B691" s="1"/>
      <c r="C691" s="2"/>
      <c r="D691" s="1"/>
      <c r="E691" s="2"/>
      <c r="F691" s="2"/>
      <c r="G691" s="43"/>
      <c r="H691" s="3"/>
      <c r="I691" s="3"/>
      <c r="J691" s="3"/>
      <c r="K691" s="3"/>
      <c r="L691" s="43"/>
      <c r="M691" s="3"/>
      <c r="N691" s="3"/>
      <c r="O691" s="3"/>
      <c r="P691" s="3"/>
      <c r="Q691" s="43"/>
      <c r="R691" s="4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40"/>
      <c r="BA691" s="40"/>
      <c r="BB691" s="40"/>
      <c r="BC691" s="40"/>
      <c r="BD691" s="40"/>
    </row>
    <row r="692" spans="1:56" ht="27" customHeight="1" x14ac:dyDescent="0.2">
      <c r="A692" s="1"/>
      <c r="B692" s="1"/>
      <c r="C692" s="2"/>
      <c r="D692" s="1"/>
      <c r="E692" s="2"/>
      <c r="F692" s="2"/>
      <c r="G692" s="43"/>
      <c r="H692" s="3"/>
      <c r="I692" s="3"/>
      <c r="J692" s="3"/>
      <c r="K692" s="3"/>
      <c r="L692" s="43"/>
      <c r="M692" s="3"/>
      <c r="N692" s="3"/>
      <c r="O692" s="3"/>
      <c r="P692" s="3"/>
      <c r="Q692" s="43"/>
      <c r="R692" s="4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40"/>
      <c r="BA692" s="40"/>
      <c r="BB692" s="40"/>
      <c r="BC692" s="40"/>
      <c r="BD692" s="40"/>
    </row>
    <row r="693" spans="1:56" ht="27" customHeight="1" x14ac:dyDescent="0.2">
      <c r="A693" s="1"/>
      <c r="B693" s="1"/>
      <c r="C693" s="2"/>
      <c r="D693" s="1"/>
      <c r="E693" s="2"/>
      <c r="F693" s="2"/>
      <c r="G693" s="43"/>
      <c r="H693" s="3"/>
      <c r="I693" s="3"/>
      <c r="J693" s="3"/>
      <c r="K693" s="3"/>
      <c r="L693" s="43"/>
      <c r="M693" s="3"/>
      <c r="N693" s="3"/>
      <c r="O693" s="3"/>
      <c r="P693" s="3"/>
      <c r="Q693" s="43"/>
      <c r="R693" s="4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40"/>
      <c r="BA693" s="40"/>
      <c r="BB693" s="40"/>
      <c r="BC693" s="40"/>
      <c r="BD693" s="40"/>
    </row>
    <row r="694" spans="1:56" ht="27" customHeight="1" x14ac:dyDescent="0.2">
      <c r="A694" s="1"/>
      <c r="B694" s="1"/>
      <c r="C694" s="2"/>
      <c r="D694" s="1"/>
      <c r="E694" s="2"/>
      <c r="F694" s="2"/>
      <c r="G694" s="43"/>
      <c r="H694" s="3"/>
      <c r="I694" s="3"/>
      <c r="J694" s="3"/>
      <c r="K694" s="3"/>
      <c r="L694" s="43"/>
      <c r="M694" s="3"/>
      <c r="N694" s="3"/>
      <c r="O694" s="3"/>
      <c r="P694" s="3"/>
      <c r="Q694" s="43"/>
      <c r="R694" s="4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40"/>
      <c r="BA694" s="40"/>
      <c r="BB694" s="40"/>
      <c r="BC694" s="40"/>
      <c r="BD694" s="40"/>
    </row>
    <row r="695" spans="1:56" ht="27" customHeight="1" x14ac:dyDescent="0.2">
      <c r="A695" s="1"/>
      <c r="B695" s="1"/>
      <c r="C695" s="2"/>
      <c r="D695" s="1"/>
      <c r="E695" s="2"/>
      <c r="F695" s="2"/>
      <c r="G695" s="43"/>
      <c r="H695" s="3"/>
      <c r="I695" s="3"/>
      <c r="J695" s="3"/>
      <c r="K695" s="3"/>
      <c r="L695" s="43"/>
      <c r="M695" s="3"/>
      <c r="N695" s="3"/>
      <c r="O695" s="3"/>
      <c r="P695" s="3"/>
      <c r="Q695" s="43"/>
      <c r="R695" s="4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40"/>
      <c r="BA695" s="40"/>
      <c r="BB695" s="40"/>
      <c r="BC695" s="40"/>
      <c r="BD695" s="40"/>
    </row>
    <row r="696" spans="1:56" ht="27" customHeight="1" x14ac:dyDescent="0.2">
      <c r="A696" s="1"/>
      <c r="B696" s="1"/>
      <c r="C696" s="2"/>
      <c r="D696" s="1"/>
      <c r="E696" s="2"/>
      <c r="F696" s="2"/>
      <c r="G696" s="43"/>
      <c r="H696" s="3"/>
      <c r="I696" s="3"/>
      <c r="J696" s="3"/>
      <c r="K696" s="3"/>
      <c r="L696" s="43"/>
      <c r="M696" s="3"/>
      <c r="N696" s="3"/>
      <c r="O696" s="3"/>
      <c r="P696" s="3"/>
      <c r="Q696" s="43"/>
      <c r="R696" s="4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40"/>
      <c r="BA696" s="40"/>
      <c r="BB696" s="40"/>
      <c r="BC696" s="40"/>
      <c r="BD696" s="40"/>
    </row>
    <row r="697" spans="1:56" ht="27" customHeight="1" x14ac:dyDescent="0.2">
      <c r="A697" s="1"/>
      <c r="B697" s="1"/>
      <c r="C697" s="2"/>
      <c r="D697" s="1"/>
      <c r="E697" s="2"/>
      <c r="F697" s="2"/>
      <c r="G697" s="43"/>
      <c r="H697" s="3"/>
      <c r="I697" s="3"/>
      <c r="J697" s="3"/>
      <c r="K697" s="3"/>
      <c r="L697" s="43"/>
      <c r="M697" s="3"/>
      <c r="N697" s="3"/>
      <c r="O697" s="3"/>
      <c r="P697" s="3"/>
      <c r="Q697" s="43"/>
      <c r="R697" s="4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40"/>
      <c r="BA697" s="40"/>
      <c r="BB697" s="40"/>
      <c r="BC697" s="40"/>
      <c r="BD697" s="40"/>
    </row>
    <row r="698" spans="1:56" ht="27" customHeight="1" x14ac:dyDescent="0.2">
      <c r="A698" s="1"/>
      <c r="B698" s="1"/>
      <c r="C698" s="2"/>
      <c r="D698" s="1"/>
      <c r="E698" s="2"/>
      <c r="F698" s="2"/>
      <c r="G698" s="43"/>
      <c r="H698" s="3"/>
      <c r="I698" s="3"/>
      <c r="J698" s="3"/>
      <c r="K698" s="3"/>
      <c r="L698" s="43"/>
      <c r="M698" s="3"/>
      <c r="N698" s="3"/>
      <c r="O698" s="3"/>
      <c r="P698" s="3"/>
      <c r="Q698" s="43"/>
      <c r="R698" s="4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40"/>
      <c r="BA698" s="40"/>
      <c r="BB698" s="40"/>
      <c r="BC698" s="40"/>
      <c r="BD698" s="40"/>
    </row>
    <row r="699" spans="1:56" ht="27" customHeight="1" x14ac:dyDescent="0.2">
      <c r="A699" s="1"/>
      <c r="B699" s="1"/>
      <c r="C699" s="2"/>
      <c r="D699" s="1"/>
      <c r="E699" s="2"/>
      <c r="F699" s="2"/>
      <c r="G699" s="43"/>
      <c r="H699" s="3"/>
      <c r="I699" s="3"/>
      <c r="J699" s="3"/>
      <c r="K699" s="3"/>
      <c r="L699" s="43"/>
      <c r="M699" s="3"/>
      <c r="N699" s="3"/>
      <c r="O699" s="3"/>
      <c r="P699" s="3"/>
      <c r="Q699" s="43"/>
      <c r="R699" s="4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40"/>
      <c r="BA699" s="40"/>
      <c r="BB699" s="40"/>
      <c r="BC699" s="40"/>
      <c r="BD699" s="40"/>
    </row>
    <row r="700" spans="1:56" ht="27" customHeight="1" x14ac:dyDescent="0.2">
      <c r="A700" s="1"/>
      <c r="B700" s="1"/>
      <c r="C700" s="2"/>
      <c r="D700" s="1"/>
      <c r="E700" s="2"/>
      <c r="F700" s="2"/>
      <c r="G700" s="43"/>
      <c r="H700" s="3"/>
      <c r="I700" s="3"/>
      <c r="J700" s="3"/>
      <c r="K700" s="3"/>
      <c r="L700" s="43"/>
      <c r="M700" s="3"/>
      <c r="N700" s="3"/>
      <c r="O700" s="3"/>
      <c r="P700" s="3"/>
      <c r="Q700" s="43"/>
      <c r="R700" s="4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40"/>
      <c r="BA700" s="40"/>
      <c r="BB700" s="40"/>
      <c r="BC700" s="40"/>
      <c r="BD700" s="40"/>
    </row>
    <row r="701" spans="1:56" ht="27" customHeight="1" x14ac:dyDescent="0.2">
      <c r="A701" s="1"/>
      <c r="B701" s="1"/>
      <c r="C701" s="2"/>
      <c r="D701" s="1"/>
      <c r="E701" s="2"/>
      <c r="F701" s="2"/>
      <c r="G701" s="43"/>
      <c r="H701" s="3"/>
      <c r="I701" s="3"/>
      <c r="J701" s="3"/>
      <c r="K701" s="3"/>
      <c r="L701" s="43"/>
      <c r="M701" s="3"/>
      <c r="N701" s="3"/>
      <c r="O701" s="3"/>
      <c r="P701" s="3"/>
      <c r="Q701" s="43"/>
      <c r="R701" s="4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40"/>
      <c r="BA701" s="40"/>
      <c r="BB701" s="40"/>
      <c r="BC701" s="40"/>
      <c r="BD701" s="40"/>
    </row>
    <row r="702" spans="1:56" ht="27" customHeight="1" x14ac:dyDescent="0.2">
      <c r="A702" s="1"/>
      <c r="B702" s="1"/>
      <c r="C702" s="2"/>
      <c r="D702" s="1"/>
      <c r="E702" s="2"/>
      <c r="F702" s="2"/>
      <c r="G702" s="43"/>
      <c r="H702" s="3"/>
      <c r="I702" s="3"/>
      <c r="J702" s="3"/>
      <c r="K702" s="3"/>
      <c r="L702" s="43"/>
      <c r="M702" s="3"/>
      <c r="N702" s="3"/>
      <c r="O702" s="3"/>
      <c r="P702" s="3"/>
      <c r="Q702" s="43"/>
      <c r="R702" s="4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40"/>
      <c r="BA702" s="40"/>
      <c r="BB702" s="40"/>
      <c r="BC702" s="40"/>
      <c r="BD702" s="40"/>
    </row>
    <row r="703" spans="1:56" ht="27" customHeight="1" x14ac:dyDescent="0.2">
      <c r="A703" s="1"/>
      <c r="B703" s="1"/>
      <c r="C703" s="2"/>
      <c r="D703" s="1"/>
      <c r="E703" s="2"/>
      <c r="F703" s="2"/>
      <c r="G703" s="43"/>
      <c r="H703" s="3"/>
      <c r="I703" s="3"/>
      <c r="J703" s="3"/>
      <c r="K703" s="3"/>
      <c r="L703" s="43"/>
      <c r="M703" s="3"/>
      <c r="N703" s="3"/>
      <c r="O703" s="3"/>
      <c r="P703" s="3"/>
      <c r="Q703" s="43"/>
      <c r="R703" s="4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40"/>
      <c r="BA703" s="40"/>
      <c r="BB703" s="40"/>
      <c r="BC703" s="40"/>
      <c r="BD703" s="40"/>
    </row>
    <row r="704" spans="1:56" ht="27" customHeight="1" x14ac:dyDescent="0.2">
      <c r="A704" s="1"/>
      <c r="B704" s="1"/>
      <c r="C704" s="2"/>
      <c r="D704" s="1"/>
      <c r="E704" s="2"/>
      <c r="F704" s="2"/>
      <c r="G704" s="43"/>
      <c r="H704" s="3"/>
      <c r="I704" s="3"/>
      <c r="J704" s="3"/>
      <c r="K704" s="3"/>
      <c r="L704" s="43"/>
      <c r="M704" s="3"/>
      <c r="N704" s="3"/>
      <c r="O704" s="3"/>
      <c r="P704" s="3"/>
      <c r="Q704" s="43"/>
      <c r="R704" s="4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40"/>
      <c r="BA704" s="40"/>
      <c r="BB704" s="40"/>
      <c r="BC704" s="40"/>
      <c r="BD704" s="40"/>
    </row>
    <row r="705" spans="1:56" ht="27" customHeight="1" x14ac:dyDescent="0.2">
      <c r="A705" s="1"/>
      <c r="B705" s="1"/>
      <c r="C705" s="2"/>
      <c r="D705" s="1"/>
      <c r="E705" s="2"/>
      <c r="F705" s="2"/>
      <c r="G705" s="43"/>
      <c r="H705" s="3"/>
      <c r="I705" s="3"/>
      <c r="J705" s="3"/>
      <c r="K705" s="3"/>
      <c r="L705" s="43"/>
      <c r="M705" s="3"/>
      <c r="N705" s="3"/>
      <c r="O705" s="3"/>
      <c r="P705" s="3"/>
      <c r="Q705" s="43"/>
      <c r="R705" s="4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40"/>
      <c r="BA705" s="40"/>
      <c r="BB705" s="40"/>
      <c r="BC705" s="40"/>
      <c r="BD705" s="40"/>
    </row>
    <row r="706" spans="1:56" ht="27" customHeight="1" x14ac:dyDescent="0.2">
      <c r="A706" s="1"/>
      <c r="B706" s="1"/>
      <c r="C706" s="2"/>
      <c r="D706" s="1"/>
      <c r="E706" s="2"/>
      <c r="F706" s="2"/>
      <c r="G706" s="43"/>
      <c r="H706" s="3"/>
      <c r="I706" s="3"/>
      <c r="J706" s="3"/>
      <c r="K706" s="3"/>
      <c r="L706" s="43"/>
      <c r="M706" s="3"/>
      <c r="N706" s="3"/>
      <c r="O706" s="3"/>
      <c r="P706" s="3"/>
      <c r="Q706" s="43"/>
      <c r="R706" s="4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40"/>
      <c r="BA706" s="40"/>
      <c r="BB706" s="40"/>
      <c r="BC706" s="40"/>
      <c r="BD706" s="40"/>
    </row>
    <row r="707" spans="1:56" ht="27" customHeight="1" x14ac:dyDescent="0.2">
      <c r="A707" s="1"/>
      <c r="B707" s="1"/>
      <c r="C707" s="2"/>
      <c r="D707" s="1"/>
      <c r="E707" s="2"/>
      <c r="F707" s="2"/>
      <c r="G707" s="43"/>
      <c r="H707" s="3"/>
      <c r="I707" s="3"/>
      <c r="J707" s="3"/>
      <c r="K707" s="3"/>
      <c r="L707" s="43"/>
      <c r="M707" s="3"/>
      <c r="N707" s="3"/>
      <c r="O707" s="3"/>
      <c r="P707" s="3"/>
      <c r="Q707" s="43"/>
      <c r="R707" s="4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40"/>
      <c r="BA707" s="40"/>
      <c r="BB707" s="40"/>
      <c r="BC707" s="40"/>
      <c r="BD707" s="40"/>
    </row>
    <row r="708" spans="1:56" ht="27" customHeight="1" x14ac:dyDescent="0.2">
      <c r="A708" s="1"/>
      <c r="B708" s="1"/>
      <c r="C708" s="2"/>
      <c r="D708" s="1"/>
      <c r="E708" s="2"/>
      <c r="F708" s="2"/>
      <c r="G708" s="43"/>
      <c r="H708" s="3"/>
      <c r="I708" s="3"/>
      <c r="J708" s="3"/>
      <c r="K708" s="3"/>
      <c r="L708" s="43"/>
      <c r="M708" s="3"/>
      <c r="N708" s="3"/>
      <c r="O708" s="3"/>
      <c r="P708" s="3"/>
      <c r="Q708" s="43"/>
      <c r="R708" s="4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40"/>
      <c r="BA708" s="40"/>
      <c r="BB708" s="40"/>
      <c r="BC708" s="40"/>
      <c r="BD708" s="40"/>
    </row>
    <row r="709" spans="1:56" ht="27" customHeight="1" x14ac:dyDescent="0.2">
      <c r="A709" s="1"/>
      <c r="B709" s="1"/>
      <c r="C709" s="2"/>
      <c r="D709" s="1"/>
      <c r="E709" s="2"/>
      <c r="F709" s="2"/>
      <c r="G709" s="43"/>
      <c r="H709" s="3"/>
      <c r="I709" s="3"/>
      <c r="J709" s="3"/>
      <c r="K709" s="3"/>
      <c r="L709" s="43"/>
      <c r="M709" s="3"/>
      <c r="N709" s="3"/>
      <c r="O709" s="3"/>
      <c r="P709" s="3"/>
      <c r="Q709" s="43"/>
      <c r="R709" s="4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40"/>
      <c r="BA709" s="40"/>
      <c r="BB709" s="40"/>
      <c r="BC709" s="40"/>
      <c r="BD709" s="40"/>
    </row>
    <row r="710" spans="1:56" ht="27" customHeight="1" x14ac:dyDescent="0.2">
      <c r="A710" s="1"/>
      <c r="B710" s="1"/>
      <c r="C710" s="2"/>
      <c r="D710" s="1"/>
      <c r="E710" s="2"/>
      <c r="F710" s="2"/>
      <c r="G710" s="43"/>
      <c r="H710" s="3"/>
      <c r="I710" s="3"/>
      <c r="J710" s="3"/>
      <c r="K710" s="3"/>
      <c r="L710" s="43"/>
      <c r="M710" s="3"/>
      <c r="N710" s="3"/>
      <c r="O710" s="3"/>
      <c r="P710" s="3"/>
      <c r="Q710" s="43"/>
      <c r="R710" s="4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40"/>
      <c r="BA710" s="40"/>
      <c r="BB710" s="40"/>
      <c r="BC710" s="40"/>
      <c r="BD710" s="40"/>
    </row>
    <row r="711" spans="1:56" ht="27" customHeight="1" x14ac:dyDescent="0.2">
      <c r="A711" s="1"/>
      <c r="B711" s="1"/>
      <c r="C711" s="2"/>
      <c r="D711" s="1"/>
      <c r="E711" s="2"/>
      <c r="F711" s="2"/>
      <c r="G711" s="43"/>
      <c r="H711" s="3"/>
      <c r="I711" s="3"/>
      <c r="J711" s="3"/>
      <c r="K711" s="3"/>
      <c r="L711" s="43"/>
      <c r="M711" s="3"/>
      <c r="N711" s="3"/>
      <c r="O711" s="3"/>
      <c r="P711" s="3"/>
      <c r="Q711" s="43"/>
      <c r="R711" s="4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40"/>
      <c r="BA711" s="40"/>
      <c r="BB711" s="40"/>
      <c r="BC711" s="40"/>
      <c r="BD711" s="40"/>
    </row>
    <row r="712" spans="1:56" ht="27" customHeight="1" x14ac:dyDescent="0.2">
      <c r="A712" s="1"/>
      <c r="B712" s="1"/>
      <c r="C712" s="2"/>
      <c r="D712" s="1"/>
      <c r="E712" s="2"/>
      <c r="F712" s="2"/>
      <c r="G712" s="43"/>
      <c r="H712" s="3"/>
      <c r="I712" s="3"/>
      <c r="J712" s="3"/>
      <c r="K712" s="3"/>
      <c r="L712" s="43"/>
      <c r="M712" s="3"/>
      <c r="N712" s="3"/>
      <c r="O712" s="3"/>
      <c r="P712" s="3"/>
      <c r="Q712" s="43"/>
      <c r="R712" s="4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40"/>
      <c r="BA712" s="40"/>
      <c r="BB712" s="40"/>
      <c r="BC712" s="40"/>
      <c r="BD712" s="40"/>
    </row>
    <row r="713" spans="1:56" ht="27" customHeight="1" x14ac:dyDescent="0.2">
      <c r="A713" s="1"/>
      <c r="B713" s="1"/>
      <c r="C713" s="2"/>
      <c r="D713" s="1"/>
      <c r="E713" s="2"/>
      <c r="F713" s="2"/>
      <c r="G713" s="43"/>
      <c r="H713" s="3"/>
      <c r="I713" s="3"/>
      <c r="J713" s="3"/>
      <c r="K713" s="3"/>
      <c r="L713" s="43"/>
      <c r="M713" s="3"/>
      <c r="N713" s="3"/>
      <c r="O713" s="3"/>
      <c r="P713" s="3"/>
      <c r="Q713" s="43"/>
      <c r="R713" s="4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40"/>
      <c r="BA713" s="40"/>
      <c r="BB713" s="40"/>
      <c r="BC713" s="40"/>
      <c r="BD713" s="40"/>
    </row>
    <row r="714" spans="1:56" ht="27" customHeight="1" x14ac:dyDescent="0.2">
      <c r="A714" s="1"/>
      <c r="B714" s="1"/>
      <c r="C714" s="2"/>
      <c r="D714" s="1"/>
      <c r="E714" s="2"/>
      <c r="F714" s="2"/>
      <c r="G714" s="43"/>
      <c r="H714" s="3"/>
      <c r="I714" s="3"/>
      <c r="J714" s="3"/>
      <c r="K714" s="3"/>
      <c r="L714" s="43"/>
      <c r="M714" s="3"/>
      <c r="N714" s="3"/>
      <c r="O714" s="3"/>
      <c r="P714" s="3"/>
      <c r="Q714" s="43"/>
      <c r="R714" s="4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40"/>
      <c r="BA714" s="40"/>
      <c r="BB714" s="40"/>
      <c r="BC714" s="40"/>
      <c r="BD714" s="40"/>
    </row>
    <row r="715" spans="1:56" ht="27" customHeight="1" x14ac:dyDescent="0.2">
      <c r="A715" s="1"/>
      <c r="B715" s="1"/>
      <c r="C715" s="2"/>
      <c r="D715" s="1"/>
      <c r="E715" s="2"/>
      <c r="F715" s="2"/>
      <c r="G715" s="43"/>
      <c r="H715" s="3"/>
      <c r="I715" s="3"/>
      <c r="J715" s="3"/>
      <c r="K715" s="3"/>
      <c r="L715" s="43"/>
      <c r="M715" s="3"/>
      <c r="N715" s="3"/>
      <c r="O715" s="3"/>
      <c r="P715" s="3"/>
      <c r="Q715" s="43"/>
      <c r="R715" s="4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40"/>
      <c r="BA715" s="40"/>
      <c r="BB715" s="40"/>
      <c r="BC715" s="40"/>
      <c r="BD715" s="40"/>
    </row>
    <row r="716" spans="1:56" ht="27" customHeight="1" x14ac:dyDescent="0.2">
      <c r="A716" s="1"/>
      <c r="B716" s="1"/>
      <c r="C716" s="2"/>
      <c r="D716" s="1"/>
      <c r="E716" s="2"/>
      <c r="F716" s="2"/>
      <c r="G716" s="43"/>
      <c r="H716" s="3"/>
      <c r="I716" s="3"/>
      <c r="J716" s="3"/>
      <c r="K716" s="3"/>
      <c r="L716" s="43"/>
      <c r="M716" s="3"/>
      <c r="N716" s="3"/>
      <c r="O716" s="3"/>
      <c r="P716" s="3"/>
      <c r="Q716" s="43"/>
      <c r="R716" s="4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40"/>
      <c r="BA716" s="40"/>
      <c r="BB716" s="40"/>
      <c r="BC716" s="40"/>
      <c r="BD716" s="40"/>
    </row>
    <row r="717" spans="1:56" ht="27" customHeight="1" x14ac:dyDescent="0.2">
      <c r="A717" s="1"/>
      <c r="B717" s="1"/>
      <c r="C717" s="2"/>
      <c r="D717" s="1"/>
      <c r="E717" s="2"/>
      <c r="F717" s="2"/>
      <c r="G717" s="43"/>
      <c r="H717" s="3"/>
      <c r="I717" s="3"/>
      <c r="J717" s="3"/>
      <c r="K717" s="3"/>
      <c r="L717" s="43"/>
      <c r="M717" s="3"/>
      <c r="N717" s="3"/>
      <c r="O717" s="3"/>
      <c r="P717" s="3"/>
      <c r="Q717" s="43"/>
      <c r="R717" s="4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40"/>
      <c r="BA717" s="40"/>
      <c r="BB717" s="40"/>
      <c r="BC717" s="40"/>
      <c r="BD717" s="40"/>
    </row>
    <row r="718" spans="1:56" ht="27" customHeight="1" x14ac:dyDescent="0.2">
      <c r="A718" s="1"/>
      <c r="B718" s="1"/>
      <c r="C718" s="2"/>
      <c r="D718" s="1"/>
      <c r="E718" s="2"/>
      <c r="F718" s="2"/>
      <c r="G718" s="43"/>
      <c r="H718" s="3"/>
      <c r="I718" s="3"/>
      <c r="J718" s="3"/>
      <c r="K718" s="3"/>
      <c r="L718" s="43"/>
      <c r="M718" s="3"/>
      <c r="N718" s="3"/>
      <c r="O718" s="3"/>
      <c r="P718" s="3"/>
      <c r="Q718" s="43"/>
      <c r="R718" s="4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40"/>
      <c r="BA718" s="40"/>
      <c r="BB718" s="40"/>
      <c r="BC718" s="40"/>
      <c r="BD718" s="40"/>
    </row>
    <row r="719" spans="1:56" ht="27" customHeight="1" x14ac:dyDescent="0.2">
      <c r="A719" s="1"/>
      <c r="B719" s="1"/>
      <c r="C719" s="2"/>
      <c r="D719" s="1"/>
      <c r="E719" s="2"/>
      <c r="F719" s="2"/>
      <c r="G719" s="43"/>
      <c r="H719" s="3"/>
      <c r="I719" s="3"/>
      <c r="J719" s="3"/>
      <c r="K719" s="3"/>
      <c r="L719" s="43"/>
      <c r="M719" s="3"/>
      <c r="N719" s="3"/>
      <c r="O719" s="3"/>
      <c r="P719" s="3"/>
      <c r="Q719" s="43"/>
      <c r="R719" s="4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40"/>
      <c r="BA719" s="40"/>
      <c r="BB719" s="40"/>
      <c r="BC719" s="40"/>
      <c r="BD719" s="40"/>
    </row>
    <row r="720" spans="1:56" ht="27" customHeight="1" x14ac:dyDescent="0.2">
      <c r="A720" s="1"/>
      <c r="B720" s="1"/>
      <c r="C720" s="2"/>
      <c r="D720" s="1"/>
      <c r="E720" s="2"/>
      <c r="F720" s="2"/>
      <c r="G720" s="43"/>
      <c r="H720" s="3"/>
      <c r="I720" s="3"/>
      <c r="J720" s="3"/>
      <c r="K720" s="3"/>
      <c r="L720" s="43"/>
      <c r="M720" s="3"/>
      <c r="N720" s="3"/>
      <c r="O720" s="3"/>
      <c r="P720" s="3"/>
      <c r="Q720" s="43"/>
      <c r="R720" s="4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40"/>
      <c r="BA720" s="40"/>
      <c r="BB720" s="40"/>
      <c r="BC720" s="40"/>
      <c r="BD720" s="40"/>
    </row>
    <row r="721" spans="1:56" ht="27" customHeight="1" x14ac:dyDescent="0.2">
      <c r="A721" s="1"/>
      <c r="B721" s="1"/>
      <c r="C721" s="2"/>
      <c r="D721" s="1"/>
      <c r="E721" s="2"/>
      <c r="F721" s="2"/>
      <c r="G721" s="43"/>
      <c r="H721" s="3"/>
      <c r="I721" s="3"/>
      <c r="J721" s="3"/>
      <c r="K721" s="3"/>
      <c r="L721" s="43"/>
      <c r="M721" s="3"/>
      <c r="N721" s="3"/>
      <c r="O721" s="3"/>
      <c r="P721" s="3"/>
      <c r="Q721" s="43"/>
      <c r="R721" s="4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40"/>
      <c r="BA721" s="40"/>
      <c r="BB721" s="40"/>
      <c r="BC721" s="40"/>
      <c r="BD721" s="40"/>
    </row>
    <row r="722" spans="1:56" ht="27" customHeight="1" x14ac:dyDescent="0.2">
      <c r="A722" s="1"/>
      <c r="B722" s="1"/>
      <c r="C722" s="2"/>
      <c r="D722" s="1"/>
      <c r="E722" s="2"/>
      <c r="F722" s="2"/>
      <c r="G722" s="43"/>
      <c r="H722" s="3"/>
      <c r="I722" s="3"/>
      <c r="J722" s="3"/>
      <c r="K722" s="3"/>
      <c r="L722" s="43"/>
      <c r="M722" s="3"/>
      <c r="N722" s="3"/>
      <c r="O722" s="3"/>
      <c r="P722" s="3"/>
      <c r="Q722" s="43"/>
      <c r="R722" s="4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40"/>
      <c r="BA722" s="40"/>
      <c r="BB722" s="40"/>
      <c r="BC722" s="40"/>
      <c r="BD722" s="40"/>
    </row>
    <row r="723" spans="1:56" ht="27" customHeight="1" x14ac:dyDescent="0.2">
      <c r="A723" s="1"/>
      <c r="B723" s="1"/>
      <c r="C723" s="2"/>
      <c r="D723" s="1"/>
      <c r="E723" s="2"/>
      <c r="F723" s="2"/>
      <c r="G723" s="43"/>
      <c r="H723" s="3"/>
      <c r="I723" s="3"/>
      <c r="J723" s="3"/>
      <c r="K723" s="3"/>
      <c r="L723" s="43"/>
      <c r="M723" s="3"/>
      <c r="N723" s="3"/>
      <c r="O723" s="3"/>
      <c r="P723" s="3"/>
      <c r="Q723" s="43"/>
      <c r="R723" s="4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40"/>
      <c r="BA723" s="40"/>
      <c r="BB723" s="40"/>
      <c r="BC723" s="40"/>
      <c r="BD723" s="40"/>
    </row>
    <row r="724" spans="1:56" ht="27" customHeight="1" x14ac:dyDescent="0.2">
      <c r="A724" s="1"/>
      <c r="B724" s="1"/>
      <c r="C724" s="2"/>
      <c r="D724" s="1"/>
      <c r="E724" s="2"/>
      <c r="F724" s="2"/>
      <c r="G724" s="43"/>
      <c r="H724" s="3"/>
      <c r="I724" s="3"/>
      <c r="J724" s="3"/>
      <c r="K724" s="3"/>
      <c r="L724" s="43"/>
      <c r="M724" s="3"/>
      <c r="N724" s="3"/>
      <c r="O724" s="3"/>
      <c r="P724" s="3"/>
      <c r="Q724" s="43"/>
      <c r="R724" s="4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40"/>
      <c r="BA724" s="40"/>
      <c r="BB724" s="40"/>
      <c r="BC724" s="40"/>
      <c r="BD724" s="40"/>
    </row>
    <row r="725" spans="1:56" ht="27" customHeight="1" x14ac:dyDescent="0.2">
      <c r="A725" s="1"/>
      <c r="B725" s="1"/>
      <c r="C725" s="2"/>
      <c r="D725" s="1"/>
      <c r="E725" s="2"/>
      <c r="F725" s="2"/>
      <c r="G725" s="43"/>
      <c r="H725" s="3"/>
      <c r="I725" s="3"/>
      <c r="J725" s="3"/>
      <c r="K725" s="3"/>
      <c r="L725" s="43"/>
      <c r="M725" s="3"/>
      <c r="N725" s="3"/>
      <c r="O725" s="3"/>
      <c r="P725" s="3"/>
      <c r="Q725" s="43"/>
      <c r="R725" s="4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40"/>
      <c r="BA725" s="40"/>
      <c r="BB725" s="40"/>
      <c r="BC725" s="40"/>
      <c r="BD725" s="40"/>
    </row>
    <row r="726" spans="1:56" ht="27" customHeight="1" x14ac:dyDescent="0.2">
      <c r="A726" s="1"/>
      <c r="B726" s="1"/>
      <c r="C726" s="2"/>
      <c r="D726" s="1"/>
      <c r="E726" s="2"/>
      <c r="F726" s="2"/>
      <c r="G726" s="43"/>
      <c r="H726" s="3"/>
      <c r="I726" s="3"/>
      <c r="J726" s="3"/>
      <c r="K726" s="3"/>
      <c r="L726" s="43"/>
      <c r="M726" s="3"/>
      <c r="N726" s="3"/>
      <c r="O726" s="3"/>
      <c r="P726" s="3"/>
      <c r="Q726" s="43"/>
      <c r="R726" s="4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40"/>
      <c r="BA726" s="40"/>
      <c r="BB726" s="40"/>
      <c r="BC726" s="40"/>
      <c r="BD726" s="40"/>
    </row>
    <row r="727" spans="1:56" ht="27" customHeight="1" x14ac:dyDescent="0.2">
      <c r="A727" s="1"/>
      <c r="B727" s="1"/>
      <c r="C727" s="2"/>
      <c r="D727" s="1"/>
      <c r="E727" s="2"/>
      <c r="F727" s="2"/>
      <c r="G727" s="43"/>
      <c r="H727" s="3"/>
      <c r="I727" s="3"/>
      <c r="J727" s="3"/>
      <c r="K727" s="3"/>
      <c r="L727" s="43"/>
      <c r="M727" s="3"/>
      <c r="N727" s="3"/>
      <c r="O727" s="3"/>
      <c r="P727" s="3"/>
      <c r="Q727" s="43"/>
      <c r="R727" s="4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40"/>
      <c r="BA727" s="40"/>
      <c r="BB727" s="40"/>
      <c r="BC727" s="40"/>
      <c r="BD727" s="40"/>
    </row>
    <row r="728" spans="1:56" ht="27" customHeight="1" x14ac:dyDescent="0.2">
      <c r="A728" s="1"/>
      <c r="B728" s="1"/>
      <c r="C728" s="2"/>
      <c r="D728" s="1"/>
      <c r="E728" s="2"/>
      <c r="F728" s="2"/>
      <c r="G728" s="43"/>
      <c r="H728" s="3"/>
      <c r="I728" s="3"/>
      <c r="J728" s="3"/>
      <c r="K728" s="3"/>
      <c r="L728" s="43"/>
      <c r="M728" s="3"/>
      <c r="N728" s="3"/>
      <c r="O728" s="3"/>
      <c r="P728" s="3"/>
      <c r="Q728" s="43"/>
      <c r="R728" s="4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40"/>
      <c r="BA728" s="40"/>
      <c r="BB728" s="40"/>
      <c r="BC728" s="40"/>
      <c r="BD728" s="40"/>
    </row>
    <row r="729" spans="1:56" ht="27" customHeight="1" x14ac:dyDescent="0.2">
      <c r="A729" s="1"/>
      <c r="B729" s="1"/>
      <c r="C729" s="2"/>
      <c r="D729" s="1"/>
      <c r="E729" s="2"/>
      <c r="F729" s="2"/>
      <c r="G729" s="43"/>
      <c r="H729" s="3"/>
      <c r="I729" s="3"/>
      <c r="J729" s="3"/>
      <c r="K729" s="3"/>
      <c r="L729" s="43"/>
      <c r="M729" s="3"/>
      <c r="N729" s="3"/>
      <c r="O729" s="3"/>
      <c r="P729" s="3"/>
      <c r="Q729" s="43"/>
      <c r="R729" s="4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40"/>
      <c r="BA729" s="40"/>
      <c r="BB729" s="40"/>
      <c r="BC729" s="40"/>
      <c r="BD729" s="40"/>
    </row>
    <row r="730" spans="1:56" ht="27" customHeight="1" x14ac:dyDescent="0.2">
      <c r="A730" s="1"/>
      <c r="B730" s="1"/>
      <c r="C730" s="2"/>
      <c r="D730" s="1"/>
      <c r="E730" s="2"/>
      <c r="F730" s="2"/>
      <c r="G730" s="43"/>
      <c r="H730" s="3"/>
      <c r="I730" s="3"/>
      <c r="J730" s="3"/>
      <c r="K730" s="3"/>
      <c r="L730" s="43"/>
      <c r="M730" s="3"/>
      <c r="N730" s="3"/>
      <c r="O730" s="3"/>
      <c r="P730" s="3"/>
      <c r="Q730" s="43"/>
      <c r="R730" s="4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40"/>
      <c r="BA730" s="40"/>
      <c r="BB730" s="40"/>
      <c r="BC730" s="40"/>
      <c r="BD730" s="40"/>
    </row>
    <row r="731" spans="1:56" ht="27" customHeight="1" x14ac:dyDescent="0.2">
      <c r="A731" s="1"/>
      <c r="B731" s="1"/>
      <c r="C731" s="2"/>
      <c r="D731" s="1"/>
      <c r="E731" s="2"/>
      <c r="F731" s="2"/>
      <c r="G731" s="43"/>
      <c r="H731" s="3"/>
      <c r="I731" s="3"/>
      <c r="J731" s="3"/>
      <c r="K731" s="3"/>
      <c r="L731" s="43"/>
      <c r="M731" s="3"/>
      <c r="N731" s="3"/>
      <c r="O731" s="3"/>
      <c r="P731" s="3"/>
      <c r="Q731" s="43"/>
      <c r="R731" s="4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40"/>
      <c r="BA731" s="40"/>
      <c r="BB731" s="40"/>
      <c r="BC731" s="40"/>
      <c r="BD731" s="40"/>
    </row>
    <row r="732" spans="1:56" ht="27" customHeight="1" x14ac:dyDescent="0.2">
      <c r="A732" s="1"/>
      <c r="B732" s="1"/>
      <c r="C732" s="2"/>
      <c r="D732" s="1"/>
      <c r="E732" s="2"/>
      <c r="F732" s="2"/>
      <c r="G732" s="43"/>
      <c r="H732" s="3"/>
      <c r="I732" s="3"/>
      <c r="J732" s="3"/>
      <c r="K732" s="3"/>
      <c r="L732" s="43"/>
      <c r="M732" s="3"/>
      <c r="N732" s="3"/>
      <c r="O732" s="3"/>
      <c r="P732" s="3"/>
      <c r="Q732" s="43"/>
      <c r="R732" s="4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40"/>
      <c r="BA732" s="40"/>
      <c r="BB732" s="40"/>
      <c r="BC732" s="40"/>
      <c r="BD732" s="40"/>
    </row>
    <row r="733" spans="1:56" ht="27" customHeight="1" x14ac:dyDescent="0.2">
      <c r="A733" s="1"/>
      <c r="B733" s="1"/>
      <c r="C733" s="2"/>
      <c r="D733" s="1"/>
      <c r="E733" s="2"/>
      <c r="F733" s="2"/>
      <c r="G733" s="43"/>
      <c r="H733" s="3"/>
      <c r="I733" s="3"/>
      <c r="J733" s="3"/>
      <c r="K733" s="3"/>
      <c r="L733" s="43"/>
      <c r="M733" s="3"/>
      <c r="N733" s="3"/>
      <c r="O733" s="3"/>
      <c r="P733" s="3"/>
      <c r="Q733" s="43"/>
      <c r="R733" s="4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40"/>
      <c r="BA733" s="40"/>
      <c r="BB733" s="40"/>
      <c r="BC733" s="40"/>
      <c r="BD733" s="40"/>
    </row>
    <row r="734" spans="1:56" ht="27" customHeight="1" x14ac:dyDescent="0.2">
      <c r="A734" s="1"/>
      <c r="B734" s="1"/>
      <c r="C734" s="2"/>
      <c r="D734" s="1"/>
      <c r="E734" s="2"/>
      <c r="F734" s="2"/>
      <c r="G734" s="43"/>
      <c r="H734" s="3"/>
      <c r="I734" s="3"/>
      <c r="J734" s="3"/>
      <c r="K734" s="3"/>
      <c r="L734" s="43"/>
      <c r="M734" s="3"/>
      <c r="N734" s="3"/>
      <c r="O734" s="3"/>
      <c r="P734" s="3"/>
      <c r="Q734" s="43"/>
      <c r="R734" s="4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40"/>
      <c r="BA734" s="40"/>
      <c r="BB734" s="40"/>
      <c r="BC734" s="40"/>
      <c r="BD734" s="40"/>
    </row>
    <row r="735" spans="1:56" ht="27" customHeight="1" x14ac:dyDescent="0.2">
      <c r="A735" s="1"/>
      <c r="B735" s="1"/>
      <c r="C735" s="2"/>
      <c r="D735" s="1"/>
      <c r="E735" s="2"/>
      <c r="F735" s="2"/>
      <c r="G735" s="43"/>
      <c r="H735" s="3"/>
      <c r="I735" s="3"/>
      <c r="J735" s="3"/>
      <c r="K735" s="3"/>
      <c r="L735" s="43"/>
      <c r="M735" s="3"/>
      <c r="N735" s="3"/>
      <c r="O735" s="3"/>
      <c r="P735" s="3"/>
      <c r="Q735" s="43"/>
      <c r="R735" s="4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40"/>
      <c r="BA735" s="40"/>
      <c r="BB735" s="40"/>
      <c r="BC735" s="40"/>
      <c r="BD735" s="40"/>
    </row>
    <row r="736" spans="1:56" ht="27" customHeight="1" x14ac:dyDescent="0.2">
      <c r="A736" s="1"/>
      <c r="B736" s="1"/>
      <c r="C736" s="2"/>
      <c r="D736" s="1"/>
      <c r="E736" s="2"/>
      <c r="F736" s="2"/>
      <c r="G736" s="43"/>
      <c r="H736" s="3"/>
      <c r="I736" s="3"/>
      <c r="J736" s="3"/>
      <c r="K736" s="3"/>
      <c r="L736" s="43"/>
      <c r="M736" s="3"/>
      <c r="N736" s="3"/>
      <c r="O736" s="3"/>
      <c r="P736" s="3"/>
      <c r="Q736" s="43"/>
      <c r="R736" s="4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40"/>
      <c r="BA736" s="40"/>
      <c r="BB736" s="40"/>
      <c r="BC736" s="40"/>
      <c r="BD736" s="40"/>
    </row>
    <row r="737" spans="1:56" ht="27" customHeight="1" x14ac:dyDescent="0.2">
      <c r="A737" s="1"/>
      <c r="B737" s="1"/>
      <c r="C737" s="2"/>
      <c r="D737" s="1"/>
      <c r="E737" s="2"/>
      <c r="F737" s="2"/>
      <c r="G737" s="43"/>
      <c r="H737" s="3"/>
      <c r="I737" s="3"/>
      <c r="J737" s="3"/>
      <c r="K737" s="3"/>
      <c r="L737" s="43"/>
      <c r="M737" s="3"/>
      <c r="N737" s="3"/>
      <c r="O737" s="3"/>
      <c r="P737" s="3"/>
      <c r="Q737" s="43"/>
      <c r="R737" s="4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40"/>
      <c r="BA737" s="40"/>
      <c r="BB737" s="40"/>
      <c r="BC737" s="40"/>
      <c r="BD737" s="40"/>
    </row>
    <row r="738" spans="1:56" ht="27" customHeight="1" x14ac:dyDescent="0.2">
      <c r="A738" s="1"/>
      <c r="B738" s="1"/>
      <c r="C738" s="2"/>
      <c r="D738" s="1"/>
      <c r="E738" s="2"/>
      <c r="F738" s="2"/>
      <c r="G738" s="43"/>
      <c r="H738" s="3"/>
      <c r="I738" s="3"/>
      <c r="J738" s="3"/>
      <c r="K738" s="3"/>
      <c r="L738" s="43"/>
      <c r="M738" s="3"/>
      <c r="N738" s="3"/>
      <c r="O738" s="3"/>
      <c r="P738" s="3"/>
      <c r="Q738" s="43"/>
      <c r="R738" s="4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40"/>
      <c r="BA738" s="40"/>
      <c r="BB738" s="40"/>
      <c r="BC738" s="40"/>
      <c r="BD738" s="40"/>
    </row>
    <row r="739" spans="1:56" ht="27" customHeight="1" x14ac:dyDescent="0.2">
      <c r="A739" s="1"/>
      <c r="B739" s="1"/>
      <c r="C739" s="2"/>
      <c r="D739" s="1"/>
      <c r="E739" s="2"/>
      <c r="F739" s="2"/>
      <c r="G739" s="43"/>
      <c r="H739" s="3"/>
      <c r="I739" s="3"/>
      <c r="J739" s="3"/>
      <c r="K739" s="3"/>
      <c r="L739" s="43"/>
      <c r="M739" s="3"/>
      <c r="N739" s="3"/>
      <c r="O739" s="3"/>
      <c r="P739" s="3"/>
      <c r="Q739" s="43"/>
      <c r="R739" s="4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40"/>
      <c r="BA739" s="40"/>
      <c r="BB739" s="40"/>
      <c r="BC739" s="40"/>
      <c r="BD739" s="40"/>
    </row>
    <row r="740" spans="1:56" ht="27" customHeight="1" x14ac:dyDescent="0.2">
      <c r="A740" s="1"/>
      <c r="B740" s="1"/>
      <c r="C740" s="2"/>
      <c r="D740" s="1"/>
      <c r="E740" s="2"/>
      <c r="F740" s="2"/>
      <c r="G740" s="43"/>
      <c r="H740" s="3"/>
      <c r="I740" s="3"/>
      <c r="J740" s="3"/>
      <c r="K740" s="3"/>
      <c r="L740" s="43"/>
      <c r="M740" s="3"/>
      <c r="N740" s="3"/>
      <c r="O740" s="3"/>
      <c r="P740" s="3"/>
      <c r="Q740" s="43"/>
      <c r="R740" s="4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40"/>
      <c r="BA740" s="40"/>
      <c r="BB740" s="40"/>
      <c r="BC740" s="40"/>
      <c r="BD740" s="40"/>
    </row>
    <row r="741" spans="1:56" ht="27" customHeight="1" x14ac:dyDescent="0.2">
      <c r="A741" s="1"/>
      <c r="B741" s="1"/>
      <c r="C741" s="2"/>
      <c r="D741" s="1"/>
      <c r="E741" s="2"/>
      <c r="F741" s="2"/>
      <c r="G741" s="43"/>
      <c r="H741" s="3"/>
      <c r="I741" s="3"/>
      <c r="J741" s="3"/>
      <c r="K741" s="3"/>
      <c r="L741" s="43"/>
      <c r="M741" s="3"/>
      <c r="N741" s="3"/>
      <c r="O741" s="3"/>
      <c r="P741" s="3"/>
      <c r="Q741" s="43"/>
      <c r="R741" s="4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40"/>
      <c r="BA741" s="40"/>
      <c r="BB741" s="40"/>
      <c r="BC741" s="40"/>
      <c r="BD741" s="40"/>
    </row>
    <row r="742" spans="1:56" ht="27" customHeight="1" x14ac:dyDescent="0.2">
      <c r="A742" s="1"/>
      <c r="B742" s="1"/>
      <c r="C742" s="2"/>
      <c r="D742" s="1"/>
      <c r="E742" s="2"/>
      <c r="F742" s="2"/>
      <c r="G742" s="43"/>
      <c r="H742" s="3"/>
      <c r="I742" s="3"/>
      <c r="J742" s="3"/>
      <c r="K742" s="3"/>
      <c r="L742" s="43"/>
      <c r="M742" s="3"/>
      <c r="N742" s="3"/>
      <c r="O742" s="3"/>
      <c r="P742" s="3"/>
      <c r="Q742" s="43"/>
      <c r="R742" s="4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40"/>
      <c r="BA742" s="40"/>
      <c r="BB742" s="40"/>
      <c r="BC742" s="40"/>
      <c r="BD742" s="40"/>
    </row>
    <row r="743" spans="1:56" ht="27" customHeight="1" x14ac:dyDescent="0.2">
      <c r="A743" s="1"/>
      <c r="B743" s="1"/>
      <c r="C743" s="2"/>
      <c r="D743" s="1"/>
      <c r="E743" s="2"/>
      <c r="F743" s="2"/>
      <c r="G743" s="43"/>
      <c r="H743" s="3"/>
      <c r="I743" s="3"/>
      <c r="J743" s="3"/>
      <c r="K743" s="3"/>
      <c r="L743" s="43"/>
      <c r="M743" s="3"/>
      <c r="N743" s="3"/>
      <c r="O743" s="3"/>
      <c r="P743" s="3"/>
      <c r="Q743" s="43"/>
      <c r="R743" s="4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40"/>
      <c r="BA743" s="40"/>
      <c r="BB743" s="40"/>
      <c r="BC743" s="40"/>
      <c r="BD743" s="40"/>
    </row>
    <row r="744" spans="1:56" ht="27" customHeight="1" x14ac:dyDescent="0.2">
      <c r="A744" s="1"/>
      <c r="B744" s="1"/>
      <c r="C744" s="2"/>
      <c r="D744" s="1"/>
      <c r="E744" s="2"/>
      <c r="F744" s="2"/>
      <c r="G744" s="43"/>
      <c r="H744" s="3"/>
      <c r="I744" s="3"/>
      <c r="J744" s="3"/>
      <c r="K744" s="3"/>
      <c r="L744" s="43"/>
      <c r="M744" s="3"/>
      <c r="N744" s="3"/>
      <c r="O744" s="3"/>
      <c r="P744" s="3"/>
      <c r="Q744" s="43"/>
      <c r="R744" s="4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40"/>
      <c r="BA744" s="40"/>
      <c r="BB744" s="40"/>
      <c r="BC744" s="40"/>
      <c r="BD744" s="40"/>
    </row>
    <row r="745" spans="1:56" ht="27" customHeight="1" x14ac:dyDescent="0.2">
      <c r="A745" s="1"/>
      <c r="B745" s="1"/>
      <c r="C745" s="2"/>
      <c r="D745" s="1"/>
      <c r="E745" s="2"/>
      <c r="F745" s="2"/>
      <c r="G745" s="43"/>
      <c r="H745" s="3"/>
      <c r="I745" s="3"/>
      <c r="J745" s="3"/>
      <c r="K745" s="3"/>
      <c r="L745" s="43"/>
      <c r="M745" s="3"/>
      <c r="N745" s="3"/>
      <c r="O745" s="3"/>
      <c r="P745" s="3"/>
      <c r="Q745" s="43"/>
      <c r="R745" s="4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40"/>
      <c r="BA745" s="40"/>
      <c r="BB745" s="40"/>
      <c r="BC745" s="40"/>
      <c r="BD745" s="40"/>
    </row>
    <row r="746" spans="1:56" ht="27" customHeight="1" x14ac:dyDescent="0.2">
      <c r="A746" s="1"/>
      <c r="B746" s="1"/>
      <c r="C746" s="2"/>
      <c r="D746" s="1"/>
      <c r="E746" s="2"/>
      <c r="F746" s="2"/>
      <c r="G746" s="43"/>
      <c r="H746" s="3"/>
      <c r="I746" s="3"/>
      <c r="J746" s="3"/>
      <c r="K746" s="3"/>
      <c r="L746" s="43"/>
      <c r="M746" s="3"/>
      <c r="N746" s="3"/>
      <c r="O746" s="3"/>
      <c r="P746" s="3"/>
      <c r="Q746" s="43"/>
      <c r="R746" s="4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40"/>
      <c r="BA746" s="40"/>
      <c r="BB746" s="40"/>
      <c r="BC746" s="40"/>
      <c r="BD746" s="40"/>
    </row>
    <row r="747" spans="1:56" ht="27" customHeight="1" x14ac:dyDescent="0.2">
      <c r="A747" s="1"/>
      <c r="B747" s="1"/>
      <c r="C747" s="2"/>
      <c r="D747" s="1"/>
      <c r="E747" s="2"/>
      <c r="F747" s="2"/>
      <c r="G747" s="43"/>
      <c r="H747" s="3"/>
      <c r="I747" s="3"/>
      <c r="J747" s="3"/>
      <c r="K747" s="3"/>
      <c r="L747" s="43"/>
      <c r="M747" s="3"/>
      <c r="N747" s="3"/>
      <c r="O747" s="3"/>
      <c r="P747" s="3"/>
      <c r="Q747" s="43"/>
      <c r="R747" s="4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40"/>
      <c r="BA747" s="40"/>
      <c r="BB747" s="40"/>
      <c r="BC747" s="40"/>
      <c r="BD747" s="40"/>
    </row>
    <row r="748" spans="1:56" ht="27" customHeight="1" x14ac:dyDescent="0.2">
      <c r="A748" s="1"/>
      <c r="B748" s="1"/>
      <c r="C748" s="2"/>
      <c r="D748" s="1"/>
      <c r="E748" s="2"/>
      <c r="F748" s="2"/>
      <c r="G748" s="43"/>
      <c r="H748" s="3"/>
      <c r="I748" s="3"/>
      <c r="J748" s="3"/>
      <c r="K748" s="3"/>
      <c r="L748" s="43"/>
      <c r="M748" s="3"/>
      <c r="N748" s="3"/>
      <c r="O748" s="3"/>
      <c r="P748" s="3"/>
      <c r="Q748" s="43"/>
      <c r="R748" s="4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40"/>
      <c r="BA748" s="40"/>
      <c r="BB748" s="40"/>
      <c r="BC748" s="40"/>
      <c r="BD748" s="40"/>
    </row>
    <row r="749" spans="1:56" ht="27" customHeight="1" x14ac:dyDescent="0.2">
      <c r="A749" s="1"/>
      <c r="B749" s="1"/>
      <c r="C749" s="2"/>
      <c r="D749" s="1"/>
      <c r="E749" s="2"/>
      <c r="F749" s="2"/>
      <c r="G749" s="43"/>
      <c r="H749" s="3"/>
      <c r="I749" s="3"/>
      <c r="J749" s="3"/>
      <c r="K749" s="3"/>
      <c r="L749" s="43"/>
      <c r="M749" s="3"/>
      <c r="N749" s="3"/>
      <c r="O749" s="3"/>
      <c r="P749" s="3"/>
      <c r="Q749" s="43"/>
      <c r="R749" s="4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40"/>
      <c r="BA749" s="40"/>
      <c r="BB749" s="40"/>
      <c r="BC749" s="40"/>
      <c r="BD749" s="40"/>
    </row>
    <row r="750" spans="1:56" ht="27" customHeight="1" x14ac:dyDescent="0.2">
      <c r="A750" s="1"/>
      <c r="B750" s="1"/>
      <c r="C750" s="2"/>
      <c r="D750" s="1"/>
      <c r="E750" s="2"/>
      <c r="F750" s="2"/>
      <c r="G750" s="43"/>
      <c r="H750" s="3"/>
      <c r="I750" s="3"/>
      <c r="J750" s="3"/>
      <c r="K750" s="3"/>
      <c r="L750" s="43"/>
      <c r="M750" s="3"/>
      <c r="N750" s="3"/>
      <c r="O750" s="3"/>
      <c r="P750" s="3"/>
      <c r="Q750" s="43"/>
      <c r="R750" s="4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40"/>
      <c r="BA750" s="40"/>
      <c r="BB750" s="40"/>
      <c r="BC750" s="40"/>
      <c r="BD750" s="40"/>
    </row>
    <row r="751" spans="1:56" ht="27" customHeight="1" x14ac:dyDescent="0.2">
      <c r="A751" s="1"/>
      <c r="B751" s="1"/>
      <c r="C751" s="2"/>
      <c r="D751" s="1"/>
      <c r="E751" s="2"/>
      <c r="F751" s="2"/>
      <c r="G751" s="43"/>
      <c r="H751" s="3"/>
      <c r="I751" s="3"/>
      <c r="J751" s="3"/>
      <c r="K751" s="3"/>
      <c r="L751" s="43"/>
      <c r="M751" s="3"/>
      <c r="N751" s="3"/>
      <c r="O751" s="3"/>
      <c r="P751" s="3"/>
      <c r="Q751" s="43"/>
      <c r="R751" s="4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40"/>
      <c r="BA751" s="40"/>
      <c r="BB751" s="40"/>
      <c r="BC751" s="40"/>
      <c r="BD751" s="40"/>
    </row>
    <row r="752" spans="1:56" ht="27" customHeight="1" x14ac:dyDescent="0.2">
      <c r="A752" s="1"/>
      <c r="B752" s="1"/>
      <c r="C752" s="2"/>
      <c r="D752" s="1"/>
      <c r="E752" s="2"/>
      <c r="F752" s="2"/>
      <c r="G752" s="43"/>
      <c r="H752" s="3"/>
      <c r="I752" s="3"/>
      <c r="J752" s="3"/>
      <c r="K752" s="3"/>
      <c r="L752" s="43"/>
      <c r="M752" s="3"/>
      <c r="N752" s="3"/>
      <c r="O752" s="3"/>
      <c r="P752" s="3"/>
      <c r="Q752" s="43"/>
      <c r="R752" s="4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40"/>
      <c r="BA752" s="40"/>
      <c r="BB752" s="40"/>
      <c r="BC752" s="40"/>
      <c r="BD752" s="40"/>
    </row>
    <row r="753" spans="1:56" ht="27" customHeight="1" x14ac:dyDescent="0.2">
      <c r="A753" s="1"/>
      <c r="B753" s="1"/>
      <c r="C753" s="2"/>
      <c r="D753" s="1"/>
      <c r="E753" s="2"/>
      <c r="F753" s="2"/>
      <c r="G753" s="43"/>
      <c r="H753" s="3"/>
      <c r="I753" s="3"/>
      <c r="J753" s="3"/>
      <c r="K753" s="3"/>
      <c r="L753" s="43"/>
      <c r="M753" s="3"/>
      <c r="N753" s="3"/>
      <c r="O753" s="3"/>
      <c r="P753" s="3"/>
      <c r="Q753" s="43"/>
      <c r="R753" s="4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40"/>
      <c r="BA753" s="40"/>
      <c r="BB753" s="40"/>
      <c r="BC753" s="40"/>
      <c r="BD753" s="40"/>
    </row>
    <row r="754" spans="1:56" ht="27" customHeight="1" x14ac:dyDescent="0.2">
      <c r="A754" s="1"/>
      <c r="B754" s="1"/>
      <c r="C754" s="2"/>
      <c r="D754" s="1"/>
      <c r="E754" s="2"/>
      <c r="F754" s="2"/>
      <c r="G754" s="43"/>
      <c r="H754" s="3"/>
      <c r="I754" s="3"/>
      <c r="J754" s="3"/>
      <c r="K754" s="3"/>
      <c r="L754" s="43"/>
      <c r="M754" s="3"/>
      <c r="N754" s="3"/>
      <c r="O754" s="3"/>
      <c r="P754" s="3"/>
      <c r="Q754" s="43"/>
      <c r="R754" s="4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40"/>
      <c r="BA754" s="40"/>
      <c r="BB754" s="40"/>
      <c r="BC754" s="40"/>
      <c r="BD754" s="40"/>
    </row>
    <row r="755" spans="1:56" ht="27" customHeight="1" x14ac:dyDescent="0.2">
      <c r="A755" s="1"/>
      <c r="B755" s="1"/>
      <c r="C755" s="2"/>
      <c r="D755" s="1"/>
      <c r="E755" s="2"/>
      <c r="F755" s="2"/>
      <c r="G755" s="43"/>
      <c r="H755" s="3"/>
      <c r="I755" s="3"/>
      <c r="J755" s="3"/>
      <c r="K755" s="3"/>
      <c r="L755" s="43"/>
      <c r="M755" s="3"/>
      <c r="N755" s="3"/>
      <c r="O755" s="3"/>
      <c r="P755" s="3"/>
      <c r="Q755" s="43"/>
      <c r="R755" s="4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40"/>
      <c r="BA755" s="40"/>
      <c r="BB755" s="40"/>
      <c r="BC755" s="40"/>
      <c r="BD755" s="40"/>
    </row>
    <row r="756" spans="1:56" ht="27" customHeight="1" x14ac:dyDescent="0.2">
      <c r="A756" s="1"/>
      <c r="B756" s="1"/>
      <c r="C756" s="2"/>
      <c r="D756" s="1"/>
      <c r="E756" s="2"/>
      <c r="F756" s="2"/>
      <c r="G756" s="43"/>
      <c r="H756" s="3"/>
      <c r="I756" s="3"/>
      <c r="J756" s="3"/>
      <c r="K756" s="3"/>
      <c r="L756" s="43"/>
      <c r="M756" s="3"/>
      <c r="N756" s="3"/>
      <c r="O756" s="3"/>
      <c r="P756" s="3"/>
      <c r="Q756" s="43"/>
      <c r="R756" s="4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40"/>
      <c r="BA756" s="40"/>
      <c r="BB756" s="40"/>
      <c r="BC756" s="40"/>
      <c r="BD756" s="40"/>
    </row>
    <row r="757" spans="1:56" ht="27" customHeight="1" x14ac:dyDescent="0.2">
      <c r="A757" s="1"/>
      <c r="B757" s="1"/>
      <c r="C757" s="2"/>
      <c r="D757" s="1"/>
      <c r="E757" s="2"/>
      <c r="F757" s="2"/>
      <c r="G757" s="43"/>
      <c r="H757" s="3"/>
      <c r="I757" s="3"/>
      <c r="J757" s="3"/>
      <c r="K757" s="3"/>
      <c r="L757" s="43"/>
      <c r="M757" s="3"/>
      <c r="N757" s="3"/>
      <c r="O757" s="3"/>
      <c r="P757" s="3"/>
      <c r="Q757" s="43"/>
      <c r="R757" s="4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40"/>
      <c r="BA757" s="40"/>
      <c r="BB757" s="40"/>
      <c r="BC757" s="40"/>
      <c r="BD757" s="40"/>
    </row>
    <row r="758" spans="1:56" ht="27" customHeight="1" x14ac:dyDescent="0.2">
      <c r="A758" s="1"/>
      <c r="B758" s="1"/>
      <c r="C758" s="2"/>
      <c r="D758" s="1"/>
      <c r="E758" s="2"/>
      <c r="F758" s="2"/>
      <c r="G758" s="43"/>
      <c r="H758" s="3"/>
      <c r="I758" s="3"/>
      <c r="J758" s="3"/>
      <c r="K758" s="3"/>
      <c r="L758" s="43"/>
      <c r="M758" s="3"/>
      <c r="N758" s="3"/>
      <c r="O758" s="3"/>
      <c r="P758" s="3"/>
      <c r="Q758" s="43"/>
      <c r="R758" s="4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40"/>
      <c r="BA758" s="40"/>
      <c r="BB758" s="40"/>
      <c r="BC758" s="40"/>
      <c r="BD758" s="40"/>
    </row>
    <row r="759" spans="1:56" ht="27" customHeight="1" x14ac:dyDescent="0.2">
      <c r="A759" s="1"/>
      <c r="B759" s="1"/>
      <c r="C759" s="2"/>
      <c r="D759" s="1"/>
      <c r="E759" s="2"/>
      <c r="F759" s="2"/>
      <c r="G759" s="43"/>
      <c r="H759" s="3"/>
      <c r="I759" s="3"/>
      <c r="J759" s="3"/>
      <c r="K759" s="3"/>
      <c r="L759" s="43"/>
      <c r="M759" s="3"/>
      <c r="N759" s="3"/>
      <c r="O759" s="3"/>
      <c r="P759" s="3"/>
      <c r="Q759" s="43"/>
      <c r="R759" s="4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40"/>
      <c r="BA759" s="40"/>
      <c r="BB759" s="40"/>
      <c r="BC759" s="40"/>
      <c r="BD759" s="40"/>
    </row>
    <row r="760" spans="1:56" ht="27" customHeight="1" x14ac:dyDescent="0.2">
      <c r="A760" s="1"/>
      <c r="B760" s="1"/>
      <c r="C760" s="2"/>
      <c r="D760" s="1"/>
      <c r="E760" s="2"/>
      <c r="F760" s="2"/>
      <c r="G760" s="43"/>
      <c r="H760" s="3"/>
      <c r="I760" s="3"/>
      <c r="J760" s="3"/>
      <c r="K760" s="3"/>
      <c r="L760" s="43"/>
      <c r="M760" s="3"/>
      <c r="N760" s="3"/>
      <c r="O760" s="3"/>
      <c r="P760" s="3"/>
      <c r="Q760" s="43"/>
      <c r="R760" s="4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40"/>
      <c r="BA760" s="40"/>
      <c r="BB760" s="40"/>
      <c r="BC760" s="40"/>
      <c r="BD760" s="40"/>
    </row>
    <row r="761" spans="1:56" ht="27" customHeight="1" x14ac:dyDescent="0.2">
      <c r="A761" s="1"/>
      <c r="B761" s="1"/>
      <c r="C761" s="2"/>
      <c r="D761" s="1"/>
      <c r="E761" s="2"/>
      <c r="F761" s="2"/>
      <c r="G761" s="43"/>
      <c r="H761" s="3"/>
      <c r="I761" s="3"/>
      <c r="J761" s="3"/>
      <c r="K761" s="3"/>
      <c r="L761" s="43"/>
      <c r="M761" s="3"/>
      <c r="N761" s="3"/>
      <c r="O761" s="3"/>
      <c r="P761" s="3"/>
      <c r="Q761" s="43"/>
      <c r="R761" s="4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40"/>
      <c r="BA761" s="40"/>
      <c r="BB761" s="40"/>
      <c r="BC761" s="40"/>
      <c r="BD761" s="40"/>
    </row>
    <row r="762" spans="1:56" ht="27" customHeight="1" x14ac:dyDescent="0.2">
      <c r="A762" s="1"/>
      <c r="B762" s="1"/>
      <c r="C762" s="2"/>
      <c r="D762" s="1"/>
      <c r="E762" s="2"/>
      <c r="F762" s="2"/>
      <c r="G762" s="43"/>
      <c r="H762" s="3"/>
      <c r="I762" s="3"/>
      <c r="J762" s="3"/>
      <c r="K762" s="3"/>
      <c r="L762" s="43"/>
      <c r="M762" s="3"/>
      <c r="N762" s="3"/>
      <c r="O762" s="3"/>
      <c r="P762" s="3"/>
      <c r="Q762" s="43"/>
      <c r="R762" s="4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40"/>
      <c r="BA762" s="40"/>
      <c r="BB762" s="40"/>
      <c r="BC762" s="40"/>
      <c r="BD762" s="40"/>
    </row>
    <row r="763" spans="1:56" ht="27" customHeight="1" x14ac:dyDescent="0.2">
      <c r="A763" s="1"/>
      <c r="B763" s="1"/>
      <c r="C763" s="2"/>
      <c r="D763" s="1"/>
      <c r="E763" s="2"/>
      <c r="F763" s="2"/>
      <c r="G763" s="43"/>
      <c r="H763" s="3"/>
      <c r="I763" s="3"/>
      <c r="J763" s="3"/>
      <c r="K763" s="3"/>
      <c r="L763" s="43"/>
      <c r="M763" s="3"/>
      <c r="N763" s="3"/>
      <c r="O763" s="3"/>
      <c r="P763" s="3"/>
      <c r="Q763" s="43"/>
      <c r="R763" s="4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40"/>
      <c r="BA763" s="40"/>
      <c r="BB763" s="40"/>
      <c r="BC763" s="40"/>
      <c r="BD763" s="40"/>
    </row>
    <row r="764" spans="1:56" ht="27" customHeight="1" x14ac:dyDescent="0.2">
      <c r="A764" s="1"/>
      <c r="B764" s="1"/>
      <c r="C764" s="2"/>
      <c r="D764" s="1"/>
      <c r="E764" s="2"/>
      <c r="F764" s="2"/>
      <c r="G764" s="43"/>
      <c r="H764" s="3"/>
      <c r="I764" s="3"/>
      <c r="J764" s="3"/>
      <c r="K764" s="3"/>
      <c r="L764" s="43"/>
      <c r="M764" s="3"/>
      <c r="N764" s="3"/>
      <c r="O764" s="3"/>
      <c r="P764" s="3"/>
      <c r="Q764" s="43"/>
      <c r="R764" s="4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40"/>
      <c r="BA764" s="40"/>
      <c r="BB764" s="40"/>
      <c r="BC764" s="40"/>
      <c r="BD764" s="40"/>
    </row>
    <row r="765" spans="1:56" ht="27" customHeight="1" x14ac:dyDescent="0.2">
      <c r="A765" s="1"/>
      <c r="B765" s="1"/>
      <c r="C765" s="2"/>
      <c r="D765" s="1"/>
      <c r="E765" s="2"/>
      <c r="F765" s="2"/>
      <c r="G765" s="43"/>
      <c r="H765" s="3"/>
      <c r="I765" s="3"/>
      <c r="J765" s="3"/>
      <c r="K765" s="3"/>
      <c r="L765" s="43"/>
      <c r="M765" s="3"/>
      <c r="N765" s="3"/>
      <c r="O765" s="3"/>
      <c r="P765" s="3"/>
      <c r="Q765" s="43"/>
      <c r="R765" s="4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40"/>
      <c r="BA765" s="40"/>
      <c r="BB765" s="40"/>
      <c r="BC765" s="40"/>
      <c r="BD765" s="40"/>
    </row>
    <row r="766" spans="1:56" ht="27" customHeight="1" x14ac:dyDescent="0.2">
      <c r="A766" s="1"/>
      <c r="B766" s="1"/>
      <c r="C766" s="2"/>
      <c r="D766" s="1"/>
      <c r="E766" s="2"/>
      <c r="F766" s="2"/>
      <c r="G766" s="43"/>
      <c r="H766" s="3"/>
      <c r="I766" s="3"/>
      <c r="J766" s="3"/>
      <c r="K766" s="3"/>
      <c r="L766" s="43"/>
      <c r="M766" s="3"/>
      <c r="N766" s="3"/>
      <c r="O766" s="3"/>
      <c r="P766" s="3"/>
      <c r="Q766" s="43"/>
      <c r="R766" s="4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40"/>
      <c r="BA766" s="40"/>
      <c r="BB766" s="40"/>
      <c r="BC766" s="40"/>
      <c r="BD766" s="40"/>
    </row>
    <row r="767" spans="1:56" ht="27" customHeight="1" x14ac:dyDescent="0.2">
      <c r="A767" s="1"/>
      <c r="B767" s="1"/>
      <c r="C767" s="2"/>
      <c r="D767" s="1"/>
      <c r="E767" s="2"/>
      <c r="F767" s="2"/>
      <c r="G767" s="43"/>
      <c r="H767" s="3"/>
      <c r="I767" s="3"/>
      <c r="J767" s="3"/>
      <c r="K767" s="3"/>
      <c r="L767" s="43"/>
      <c r="M767" s="3"/>
      <c r="N767" s="3"/>
      <c r="O767" s="3"/>
      <c r="P767" s="3"/>
      <c r="Q767" s="43"/>
      <c r="R767" s="4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40"/>
      <c r="BA767" s="40"/>
      <c r="BB767" s="40"/>
      <c r="BC767" s="40"/>
      <c r="BD767" s="40"/>
    </row>
    <row r="768" spans="1:56" ht="27" customHeight="1" x14ac:dyDescent="0.2">
      <c r="A768" s="1"/>
      <c r="B768" s="1"/>
      <c r="C768" s="2"/>
      <c r="D768" s="1"/>
      <c r="E768" s="2"/>
      <c r="F768" s="2"/>
      <c r="G768" s="43"/>
      <c r="H768" s="3"/>
      <c r="I768" s="3"/>
      <c r="J768" s="3"/>
      <c r="K768" s="3"/>
      <c r="L768" s="43"/>
      <c r="M768" s="3"/>
      <c r="N768" s="3"/>
      <c r="O768" s="3"/>
      <c r="P768" s="3"/>
      <c r="Q768" s="43"/>
      <c r="R768" s="4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40"/>
      <c r="BA768" s="40"/>
      <c r="BB768" s="40"/>
      <c r="BC768" s="40"/>
      <c r="BD768" s="40"/>
    </row>
    <row r="769" spans="1:56" ht="27" customHeight="1" x14ac:dyDescent="0.2">
      <c r="A769" s="1"/>
      <c r="B769" s="1"/>
      <c r="C769" s="2"/>
      <c r="D769" s="1"/>
      <c r="E769" s="2"/>
      <c r="F769" s="2"/>
      <c r="G769" s="43"/>
      <c r="H769" s="3"/>
      <c r="I769" s="3"/>
      <c r="J769" s="3"/>
      <c r="K769" s="3"/>
      <c r="L769" s="43"/>
      <c r="M769" s="3"/>
      <c r="N769" s="3"/>
      <c r="O769" s="3"/>
      <c r="P769" s="3"/>
      <c r="Q769" s="43"/>
      <c r="R769" s="4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40"/>
      <c r="BA769" s="40"/>
      <c r="BB769" s="40"/>
      <c r="BC769" s="40"/>
      <c r="BD769" s="40"/>
    </row>
    <row r="770" spans="1:56" ht="27" customHeight="1" x14ac:dyDescent="0.2">
      <c r="A770" s="1"/>
      <c r="B770" s="1"/>
      <c r="C770" s="2"/>
      <c r="D770" s="1"/>
      <c r="E770" s="2"/>
      <c r="F770" s="2"/>
      <c r="G770" s="43"/>
      <c r="H770" s="3"/>
      <c r="I770" s="3"/>
      <c r="J770" s="3"/>
      <c r="K770" s="3"/>
      <c r="L770" s="43"/>
      <c r="M770" s="3"/>
      <c r="N770" s="3"/>
      <c r="O770" s="3"/>
      <c r="P770" s="3"/>
      <c r="Q770" s="43"/>
      <c r="R770" s="4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40"/>
      <c r="BA770" s="40"/>
      <c r="BB770" s="40"/>
      <c r="BC770" s="40"/>
      <c r="BD770" s="40"/>
    </row>
    <row r="771" spans="1:56" ht="27" customHeight="1" x14ac:dyDescent="0.2">
      <c r="A771" s="1"/>
      <c r="B771" s="1"/>
      <c r="C771" s="2"/>
      <c r="D771" s="1"/>
      <c r="E771" s="2"/>
      <c r="F771" s="2"/>
      <c r="G771" s="43"/>
      <c r="H771" s="3"/>
      <c r="I771" s="3"/>
      <c r="J771" s="3"/>
      <c r="K771" s="3"/>
      <c r="L771" s="43"/>
      <c r="M771" s="3"/>
      <c r="N771" s="3"/>
      <c r="O771" s="3"/>
      <c r="P771" s="3"/>
      <c r="Q771" s="43"/>
      <c r="R771" s="4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40"/>
      <c r="BA771" s="40"/>
      <c r="BB771" s="40"/>
      <c r="BC771" s="40"/>
      <c r="BD771" s="40"/>
    </row>
    <row r="772" spans="1:56" ht="27" customHeight="1" x14ac:dyDescent="0.2">
      <c r="A772" s="1"/>
      <c r="B772" s="1"/>
      <c r="C772" s="2"/>
      <c r="D772" s="1"/>
      <c r="E772" s="2"/>
      <c r="F772" s="2"/>
      <c r="G772" s="43"/>
      <c r="H772" s="3"/>
      <c r="I772" s="3"/>
      <c r="J772" s="3"/>
      <c r="K772" s="3"/>
      <c r="L772" s="43"/>
      <c r="M772" s="3"/>
      <c r="N772" s="3"/>
      <c r="O772" s="3"/>
      <c r="P772" s="3"/>
      <c r="Q772" s="43"/>
      <c r="R772" s="4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40"/>
      <c r="BA772" s="40"/>
      <c r="BB772" s="40"/>
      <c r="BC772" s="40"/>
      <c r="BD772" s="40"/>
    </row>
    <row r="773" spans="1:56" ht="27" customHeight="1" x14ac:dyDescent="0.2">
      <c r="A773" s="1"/>
      <c r="B773" s="1"/>
      <c r="C773" s="2"/>
      <c r="D773" s="1"/>
      <c r="E773" s="2"/>
      <c r="F773" s="2"/>
      <c r="G773" s="43"/>
      <c r="H773" s="3"/>
      <c r="I773" s="3"/>
      <c r="J773" s="3"/>
      <c r="K773" s="3"/>
      <c r="L773" s="43"/>
      <c r="M773" s="3"/>
      <c r="N773" s="3"/>
      <c r="O773" s="3"/>
      <c r="P773" s="3"/>
      <c r="Q773" s="43"/>
      <c r="R773" s="4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40"/>
      <c r="BA773" s="40"/>
      <c r="BB773" s="40"/>
      <c r="BC773" s="40"/>
      <c r="BD773" s="40"/>
    </row>
    <row r="774" spans="1:56" ht="27" customHeight="1" x14ac:dyDescent="0.2">
      <c r="A774" s="1"/>
      <c r="B774" s="1"/>
      <c r="C774" s="2"/>
      <c r="D774" s="1"/>
      <c r="E774" s="2"/>
      <c r="F774" s="2"/>
      <c r="G774" s="43"/>
      <c r="H774" s="3"/>
      <c r="I774" s="3"/>
      <c r="J774" s="3"/>
      <c r="K774" s="3"/>
      <c r="L774" s="43"/>
      <c r="M774" s="3"/>
      <c r="N774" s="3"/>
      <c r="O774" s="3"/>
      <c r="P774" s="3"/>
      <c r="Q774" s="43"/>
      <c r="R774" s="4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40"/>
      <c r="BA774" s="40"/>
      <c r="BB774" s="40"/>
      <c r="BC774" s="40"/>
      <c r="BD774" s="40"/>
    </row>
    <row r="775" spans="1:56" ht="27" customHeight="1" x14ac:dyDescent="0.2">
      <c r="A775" s="1"/>
      <c r="B775" s="1"/>
      <c r="C775" s="2"/>
      <c r="D775" s="1"/>
      <c r="E775" s="2"/>
      <c r="F775" s="2"/>
      <c r="G775" s="43"/>
      <c r="H775" s="3"/>
      <c r="I775" s="3"/>
      <c r="J775" s="3"/>
      <c r="K775" s="3"/>
      <c r="L775" s="43"/>
      <c r="M775" s="3"/>
      <c r="N775" s="3"/>
      <c r="O775" s="3"/>
      <c r="P775" s="3"/>
      <c r="Q775" s="43"/>
      <c r="R775" s="4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40"/>
      <c r="BA775" s="40"/>
      <c r="BB775" s="40"/>
      <c r="BC775" s="40"/>
      <c r="BD775" s="40"/>
    </row>
    <row r="776" spans="1:56" ht="27" customHeight="1" x14ac:dyDescent="0.2">
      <c r="A776" s="1"/>
      <c r="B776" s="1"/>
      <c r="C776" s="2"/>
      <c r="D776" s="1"/>
      <c r="E776" s="2"/>
      <c r="F776" s="2"/>
      <c r="G776" s="43"/>
      <c r="H776" s="3"/>
      <c r="I776" s="3"/>
      <c r="J776" s="3"/>
      <c r="K776" s="3"/>
      <c r="L776" s="43"/>
      <c r="M776" s="3"/>
      <c r="N776" s="3"/>
      <c r="O776" s="3"/>
      <c r="P776" s="3"/>
      <c r="Q776" s="43"/>
      <c r="R776" s="4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40"/>
      <c r="BA776" s="40"/>
      <c r="BB776" s="40"/>
      <c r="BC776" s="40"/>
      <c r="BD776" s="40"/>
    </row>
    <row r="777" spans="1:56" ht="27" customHeight="1" x14ac:dyDescent="0.2">
      <c r="A777" s="1"/>
      <c r="B777" s="1"/>
      <c r="C777" s="2"/>
      <c r="D777" s="1"/>
      <c r="E777" s="2"/>
      <c r="F777" s="2"/>
      <c r="G777" s="43"/>
      <c r="H777" s="3"/>
      <c r="I777" s="3"/>
      <c r="J777" s="3"/>
      <c r="K777" s="3"/>
      <c r="L777" s="43"/>
      <c r="M777" s="3"/>
      <c r="N777" s="3"/>
      <c r="O777" s="3"/>
      <c r="P777" s="3"/>
      <c r="Q777" s="43"/>
      <c r="R777" s="4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40"/>
      <c r="BA777" s="40"/>
      <c r="BB777" s="40"/>
      <c r="BC777" s="40"/>
      <c r="BD777" s="40"/>
    </row>
    <row r="778" spans="1:56" ht="27" customHeight="1" x14ac:dyDescent="0.2">
      <c r="A778" s="1"/>
      <c r="B778" s="1"/>
      <c r="C778" s="2"/>
      <c r="D778" s="1"/>
      <c r="E778" s="2"/>
      <c r="F778" s="2"/>
      <c r="G778" s="43"/>
      <c r="H778" s="3"/>
      <c r="I778" s="3"/>
      <c r="J778" s="3"/>
      <c r="K778" s="3"/>
      <c r="L778" s="43"/>
      <c r="M778" s="3"/>
      <c r="N778" s="3"/>
      <c r="O778" s="3"/>
      <c r="P778" s="3"/>
      <c r="Q778" s="43"/>
      <c r="R778" s="4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40"/>
      <c r="BA778" s="40"/>
      <c r="BB778" s="40"/>
      <c r="BC778" s="40"/>
      <c r="BD778" s="40"/>
    </row>
    <row r="779" spans="1:56" ht="27" customHeight="1" x14ac:dyDescent="0.2">
      <c r="A779" s="1"/>
      <c r="B779" s="1"/>
      <c r="C779" s="2"/>
      <c r="D779" s="1"/>
      <c r="E779" s="2"/>
      <c r="F779" s="2"/>
      <c r="G779" s="43"/>
      <c r="H779" s="3"/>
      <c r="I779" s="3"/>
      <c r="J779" s="3"/>
      <c r="K779" s="3"/>
      <c r="L779" s="43"/>
      <c r="M779" s="3"/>
      <c r="N779" s="3"/>
      <c r="O779" s="3"/>
      <c r="P779" s="3"/>
      <c r="Q779" s="43"/>
      <c r="R779" s="4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40"/>
      <c r="BA779" s="40"/>
      <c r="BB779" s="40"/>
      <c r="BC779" s="40"/>
      <c r="BD779" s="40"/>
    </row>
    <row r="780" spans="1:56" ht="27" customHeight="1" x14ac:dyDescent="0.2">
      <c r="A780" s="1"/>
      <c r="B780" s="1"/>
      <c r="C780" s="2"/>
      <c r="D780" s="1"/>
      <c r="E780" s="2"/>
      <c r="F780" s="2"/>
      <c r="G780" s="43"/>
      <c r="H780" s="3"/>
      <c r="I780" s="3"/>
      <c r="J780" s="3"/>
      <c r="K780" s="3"/>
      <c r="L780" s="43"/>
      <c r="M780" s="3"/>
      <c r="N780" s="3"/>
      <c r="O780" s="3"/>
      <c r="P780" s="3"/>
      <c r="Q780" s="43"/>
      <c r="R780" s="4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40"/>
      <c r="BA780" s="40"/>
      <c r="BB780" s="40"/>
      <c r="BC780" s="40"/>
      <c r="BD780" s="40"/>
    </row>
    <row r="781" spans="1:56" ht="27" customHeight="1" x14ac:dyDescent="0.2">
      <c r="A781" s="1"/>
      <c r="B781" s="1"/>
      <c r="C781" s="2"/>
      <c r="D781" s="1"/>
      <c r="E781" s="2"/>
      <c r="F781" s="2"/>
      <c r="G781" s="43"/>
      <c r="H781" s="3"/>
      <c r="I781" s="3"/>
      <c r="J781" s="3"/>
      <c r="K781" s="3"/>
      <c r="L781" s="43"/>
      <c r="M781" s="3"/>
      <c r="N781" s="3"/>
      <c r="O781" s="3"/>
      <c r="P781" s="3"/>
      <c r="Q781" s="43"/>
      <c r="R781" s="4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40"/>
      <c r="BA781" s="40"/>
      <c r="BB781" s="40"/>
      <c r="BC781" s="40"/>
      <c r="BD781" s="40"/>
    </row>
    <row r="782" spans="1:56" ht="27" customHeight="1" x14ac:dyDescent="0.2">
      <c r="A782" s="1"/>
      <c r="B782" s="1"/>
      <c r="C782" s="2"/>
      <c r="D782" s="1"/>
      <c r="E782" s="2"/>
      <c r="F782" s="2"/>
      <c r="G782" s="43"/>
      <c r="H782" s="3"/>
      <c r="I782" s="3"/>
      <c r="J782" s="3"/>
      <c r="K782" s="3"/>
      <c r="L782" s="43"/>
      <c r="M782" s="3"/>
      <c r="N782" s="3"/>
      <c r="O782" s="3"/>
      <c r="P782" s="3"/>
      <c r="Q782" s="43"/>
      <c r="R782" s="4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40"/>
      <c r="BA782" s="40"/>
      <c r="BB782" s="40"/>
      <c r="BC782" s="40"/>
      <c r="BD782" s="40"/>
    </row>
    <row r="783" spans="1:56" ht="27" customHeight="1" x14ac:dyDescent="0.2">
      <c r="A783" s="1"/>
      <c r="B783" s="1"/>
      <c r="C783" s="2"/>
      <c r="D783" s="1"/>
      <c r="E783" s="2"/>
      <c r="F783" s="2"/>
      <c r="G783" s="43"/>
      <c r="H783" s="3"/>
      <c r="I783" s="3"/>
      <c r="J783" s="3"/>
      <c r="K783" s="3"/>
      <c r="L783" s="43"/>
      <c r="M783" s="3"/>
      <c r="N783" s="3"/>
      <c r="O783" s="3"/>
      <c r="P783" s="3"/>
      <c r="Q783" s="43"/>
      <c r="R783" s="4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40"/>
      <c r="BA783" s="40"/>
      <c r="BB783" s="40"/>
      <c r="BC783" s="40"/>
      <c r="BD783" s="40"/>
    </row>
    <row r="784" spans="1:56" ht="27" customHeight="1" x14ac:dyDescent="0.2">
      <c r="A784" s="1"/>
      <c r="B784" s="1"/>
      <c r="C784" s="2"/>
      <c r="D784" s="1"/>
      <c r="E784" s="2"/>
      <c r="F784" s="2"/>
      <c r="G784" s="43"/>
      <c r="H784" s="3"/>
      <c r="I784" s="3"/>
      <c r="J784" s="3"/>
      <c r="K784" s="3"/>
      <c r="L784" s="43"/>
      <c r="M784" s="3"/>
      <c r="N784" s="3"/>
      <c r="O784" s="3"/>
      <c r="P784" s="3"/>
      <c r="Q784" s="43"/>
      <c r="R784" s="4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40"/>
      <c r="BA784" s="40"/>
      <c r="BB784" s="40"/>
      <c r="BC784" s="40"/>
      <c r="BD784" s="40"/>
    </row>
    <row r="785" spans="1:56" ht="27" customHeight="1" x14ac:dyDescent="0.2">
      <c r="A785" s="1"/>
      <c r="B785" s="1"/>
      <c r="C785" s="2"/>
      <c r="D785" s="1"/>
      <c r="E785" s="2"/>
      <c r="F785" s="2"/>
      <c r="G785" s="43"/>
      <c r="H785" s="3"/>
      <c r="I785" s="3"/>
      <c r="J785" s="3"/>
      <c r="K785" s="3"/>
      <c r="L785" s="43"/>
      <c r="M785" s="3"/>
      <c r="N785" s="3"/>
      <c r="O785" s="3"/>
      <c r="P785" s="3"/>
      <c r="Q785" s="43"/>
      <c r="R785" s="4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40"/>
      <c r="BA785" s="40"/>
      <c r="BB785" s="40"/>
      <c r="BC785" s="40"/>
      <c r="BD785" s="40"/>
    </row>
    <row r="786" spans="1:56" ht="27" customHeight="1" x14ac:dyDescent="0.2">
      <c r="A786" s="1"/>
      <c r="B786" s="1"/>
      <c r="C786" s="2"/>
      <c r="D786" s="1"/>
      <c r="E786" s="2"/>
      <c r="F786" s="2"/>
      <c r="G786" s="43"/>
      <c r="H786" s="3"/>
      <c r="I786" s="3"/>
      <c r="J786" s="3"/>
      <c r="K786" s="3"/>
      <c r="L786" s="43"/>
      <c r="M786" s="3"/>
      <c r="N786" s="3"/>
      <c r="O786" s="3"/>
      <c r="P786" s="3"/>
      <c r="Q786" s="43"/>
      <c r="R786" s="4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40"/>
      <c r="BA786" s="40"/>
      <c r="BB786" s="40"/>
      <c r="BC786" s="40"/>
      <c r="BD786" s="40"/>
    </row>
    <row r="787" spans="1:56" ht="27" customHeight="1" x14ac:dyDescent="0.2">
      <c r="A787" s="1"/>
      <c r="B787" s="1"/>
      <c r="C787" s="2"/>
      <c r="D787" s="1"/>
      <c r="E787" s="2"/>
      <c r="F787" s="2"/>
      <c r="G787" s="43"/>
      <c r="H787" s="3"/>
      <c r="I787" s="3"/>
      <c r="J787" s="3"/>
      <c r="K787" s="3"/>
      <c r="L787" s="43"/>
      <c r="M787" s="3"/>
      <c r="N787" s="3"/>
      <c r="O787" s="3"/>
      <c r="P787" s="3"/>
      <c r="Q787" s="43"/>
      <c r="R787" s="4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40"/>
      <c r="BA787" s="40"/>
      <c r="BB787" s="40"/>
      <c r="BC787" s="40"/>
      <c r="BD787" s="40"/>
    </row>
    <row r="788" spans="1:56" ht="27" customHeight="1" x14ac:dyDescent="0.2">
      <c r="A788" s="1"/>
      <c r="B788" s="1"/>
      <c r="C788" s="2"/>
      <c r="D788" s="1"/>
      <c r="E788" s="2"/>
      <c r="F788" s="2"/>
      <c r="G788" s="43"/>
      <c r="H788" s="3"/>
      <c r="I788" s="3"/>
      <c r="J788" s="3"/>
      <c r="K788" s="3"/>
      <c r="L788" s="43"/>
      <c r="M788" s="3"/>
      <c r="N788" s="3"/>
      <c r="O788" s="3"/>
      <c r="P788" s="3"/>
      <c r="Q788" s="43"/>
      <c r="R788" s="4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40"/>
      <c r="BA788" s="40"/>
      <c r="BB788" s="40"/>
      <c r="BC788" s="40"/>
      <c r="BD788" s="40"/>
    </row>
    <row r="789" spans="1:56" ht="27" customHeight="1" x14ac:dyDescent="0.2">
      <c r="A789" s="1"/>
      <c r="B789" s="1"/>
      <c r="C789" s="2"/>
      <c r="D789" s="1"/>
      <c r="E789" s="2"/>
      <c r="F789" s="2"/>
      <c r="G789" s="43"/>
      <c r="H789" s="3"/>
      <c r="I789" s="3"/>
      <c r="J789" s="3"/>
      <c r="K789" s="3"/>
      <c r="L789" s="43"/>
      <c r="M789" s="3"/>
      <c r="N789" s="3"/>
      <c r="O789" s="3"/>
      <c r="P789" s="3"/>
      <c r="Q789" s="43"/>
      <c r="R789" s="4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40"/>
      <c r="BA789" s="40"/>
      <c r="BB789" s="40"/>
      <c r="BC789" s="40"/>
      <c r="BD789" s="40"/>
    </row>
    <row r="790" spans="1:56" ht="27" customHeight="1" x14ac:dyDescent="0.2">
      <c r="A790" s="1"/>
      <c r="B790" s="1"/>
      <c r="C790" s="2"/>
      <c r="D790" s="1"/>
      <c r="E790" s="2"/>
      <c r="F790" s="2"/>
      <c r="G790" s="43"/>
      <c r="H790" s="3"/>
      <c r="I790" s="3"/>
      <c r="J790" s="3"/>
      <c r="K790" s="3"/>
      <c r="L790" s="43"/>
      <c r="M790" s="3"/>
      <c r="N790" s="3"/>
      <c r="O790" s="3"/>
      <c r="P790" s="3"/>
      <c r="Q790" s="43"/>
      <c r="R790" s="4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40"/>
      <c r="BA790" s="40"/>
      <c r="BB790" s="40"/>
      <c r="BC790" s="40"/>
      <c r="BD790" s="40"/>
    </row>
    <row r="791" spans="1:56" ht="27" customHeight="1" x14ac:dyDescent="0.2">
      <c r="A791" s="1"/>
      <c r="B791" s="1"/>
      <c r="C791" s="2"/>
      <c r="D791" s="1"/>
      <c r="E791" s="2"/>
      <c r="F791" s="2"/>
      <c r="G791" s="43"/>
      <c r="H791" s="3"/>
      <c r="I791" s="3"/>
      <c r="J791" s="3"/>
      <c r="K791" s="3"/>
      <c r="L791" s="43"/>
      <c r="M791" s="3"/>
      <c r="N791" s="3"/>
      <c r="O791" s="3"/>
      <c r="P791" s="3"/>
      <c r="Q791" s="43"/>
      <c r="R791" s="4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40"/>
      <c r="BA791" s="40"/>
      <c r="BB791" s="40"/>
      <c r="BC791" s="40"/>
      <c r="BD791" s="40"/>
    </row>
    <row r="792" spans="1:56" ht="27" customHeight="1" x14ac:dyDescent="0.2">
      <c r="A792" s="1"/>
      <c r="B792" s="1"/>
      <c r="C792" s="2"/>
      <c r="D792" s="1"/>
      <c r="E792" s="2"/>
      <c r="F792" s="2"/>
      <c r="G792" s="43"/>
      <c r="H792" s="3"/>
      <c r="I792" s="3"/>
      <c r="J792" s="3"/>
      <c r="K792" s="3"/>
      <c r="L792" s="43"/>
      <c r="M792" s="3"/>
      <c r="N792" s="3"/>
      <c r="O792" s="3"/>
      <c r="P792" s="3"/>
      <c r="Q792" s="43"/>
      <c r="R792" s="4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40"/>
      <c r="BA792" s="40"/>
      <c r="BB792" s="40"/>
      <c r="BC792" s="40"/>
      <c r="BD792" s="40"/>
    </row>
    <row r="793" spans="1:56" ht="27" customHeight="1" x14ac:dyDescent="0.2">
      <c r="A793" s="1"/>
      <c r="B793" s="1"/>
      <c r="C793" s="2"/>
      <c r="D793" s="1"/>
      <c r="E793" s="2"/>
      <c r="F793" s="2"/>
      <c r="G793" s="43"/>
      <c r="H793" s="3"/>
      <c r="I793" s="3"/>
      <c r="J793" s="3"/>
      <c r="K793" s="3"/>
      <c r="L793" s="43"/>
      <c r="M793" s="3"/>
      <c r="N793" s="3"/>
      <c r="O793" s="3"/>
      <c r="P793" s="3"/>
      <c r="Q793" s="43"/>
      <c r="R793" s="4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40"/>
      <c r="BA793" s="40"/>
      <c r="BB793" s="40"/>
      <c r="BC793" s="40"/>
      <c r="BD793" s="40"/>
    </row>
    <row r="794" spans="1:56" ht="27" customHeight="1" x14ac:dyDescent="0.2">
      <c r="A794" s="1"/>
      <c r="B794" s="1"/>
      <c r="C794" s="2"/>
      <c r="D794" s="1"/>
      <c r="E794" s="2"/>
      <c r="F794" s="2"/>
      <c r="G794" s="43"/>
      <c r="H794" s="3"/>
      <c r="I794" s="3"/>
      <c r="J794" s="3"/>
      <c r="K794" s="3"/>
      <c r="L794" s="43"/>
      <c r="M794" s="3"/>
      <c r="N794" s="3"/>
      <c r="O794" s="3"/>
      <c r="P794" s="3"/>
      <c r="Q794" s="43"/>
      <c r="R794" s="4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40"/>
      <c r="BA794" s="40"/>
      <c r="BB794" s="40"/>
      <c r="BC794" s="40"/>
      <c r="BD794" s="40"/>
    </row>
    <row r="795" spans="1:56" ht="27" customHeight="1" x14ac:dyDescent="0.2">
      <c r="A795" s="1"/>
      <c r="B795" s="1"/>
      <c r="C795" s="2"/>
      <c r="D795" s="1"/>
      <c r="E795" s="2"/>
      <c r="F795" s="2"/>
      <c r="G795" s="43"/>
      <c r="H795" s="3"/>
      <c r="I795" s="3"/>
      <c r="J795" s="3"/>
      <c r="K795" s="3"/>
      <c r="L795" s="43"/>
      <c r="M795" s="3"/>
      <c r="N795" s="3"/>
      <c r="O795" s="3"/>
      <c r="P795" s="3"/>
      <c r="Q795" s="43"/>
      <c r="R795" s="4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40"/>
      <c r="BA795" s="40"/>
      <c r="BB795" s="40"/>
      <c r="BC795" s="40"/>
      <c r="BD795" s="40"/>
    </row>
    <row r="796" spans="1:56" ht="27" customHeight="1" x14ac:dyDescent="0.2">
      <c r="A796" s="1"/>
      <c r="B796" s="1"/>
      <c r="C796" s="2"/>
      <c r="D796" s="1"/>
      <c r="E796" s="2"/>
      <c r="F796" s="2"/>
      <c r="G796" s="43"/>
      <c r="H796" s="3"/>
      <c r="I796" s="3"/>
      <c r="J796" s="3"/>
      <c r="K796" s="3"/>
      <c r="L796" s="43"/>
      <c r="M796" s="3"/>
      <c r="N796" s="3"/>
      <c r="O796" s="3"/>
      <c r="P796" s="3"/>
      <c r="Q796" s="43"/>
      <c r="R796" s="4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40"/>
      <c r="BA796" s="40"/>
      <c r="BB796" s="40"/>
      <c r="BC796" s="40"/>
      <c r="BD796" s="40"/>
    </row>
    <row r="797" spans="1:56" ht="27" customHeight="1" x14ac:dyDescent="0.2">
      <c r="A797" s="1"/>
      <c r="B797" s="1"/>
      <c r="C797" s="2"/>
      <c r="D797" s="1"/>
      <c r="E797" s="2"/>
      <c r="F797" s="2"/>
      <c r="G797" s="43"/>
      <c r="H797" s="3"/>
      <c r="I797" s="3"/>
      <c r="J797" s="3"/>
      <c r="K797" s="3"/>
      <c r="L797" s="43"/>
      <c r="M797" s="3"/>
      <c r="N797" s="3"/>
      <c r="O797" s="3"/>
      <c r="P797" s="3"/>
      <c r="Q797" s="43"/>
      <c r="R797" s="4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40"/>
      <c r="BA797" s="40"/>
      <c r="BB797" s="40"/>
      <c r="BC797" s="40"/>
      <c r="BD797" s="40"/>
    </row>
    <row r="798" spans="1:56" ht="27" customHeight="1" x14ac:dyDescent="0.2">
      <c r="A798" s="1"/>
      <c r="B798" s="1"/>
      <c r="C798" s="2"/>
      <c r="D798" s="1"/>
      <c r="E798" s="2"/>
      <c r="F798" s="2"/>
      <c r="G798" s="43"/>
      <c r="H798" s="3"/>
      <c r="I798" s="3"/>
      <c r="J798" s="3"/>
      <c r="K798" s="3"/>
      <c r="L798" s="43"/>
      <c r="M798" s="3"/>
      <c r="N798" s="3"/>
      <c r="O798" s="3"/>
      <c r="P798" s="3"/>
      <c r="Q798" s="43"/>
      <c r="R798" s="4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40"/>
      <c r="BA798" s="40"/>
      <c r="BB798" s="40"/>
      <c r="BC798" s="40"/>
      <c r="BD798" s="40"/>
    </row>
    <row r="799" spans="1:56" ht="27" customHeight="1" x14ac:dyDescent="0.2">
      <c r="A799" s="1"/>
      <c r="B799" s="1"/>
      <c r="C799" s="2"/>
      <c r="D799" s="1"/>
      <c r="E799" s="2"/>
      <c r="F799" s="2"/>
      <c r="G799" s="43"/>
      <c r="H799" s="3"/>
      <c r="I799" s="3"/>
      <c r="J799" s="3"/>
      <c r="K799" s="3"/>
      <c r="L799" s="43"/>
      <c r="M799" s="3"/>
      <c r="N799" s="3"/>
      <c r="O799" s="3"/>
      <c r="P799" s="3"/>
      <c r="Q799" s="43"/>
      <c r="R799" s="4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40"/>
      <c r="BA799" s="40"/>
      <c r="BB799" s="40"/>
      <c r="BC799" s="40"/>
      <c r="BD799" s="40"/>
    </row>
    <row r="800" spans="1:56" ht="27" customHeight="1" x14ac:dyDescent="0.2">
      <c r="A800" s="1"/>
      <c r="B800" s="1"/>
      <c r="C800" s="2"/>
      <c r="D800" s="1"/>
      <c r="E800" s="2"/>
      <c r="F800" s="2"/>
      <c r="G800" s="43"/>
      <c r="H800" s="3"/>
      <c r="I800" s="3"/>
      <c r="J800" s="3"/>
      <c r="K800" s="3"/>
      <c r="L800" s="43"/>
      <c r="M800" s="3"/>
      <c r="N800" s="3"/>
      <c r="O800" s="3"/>
      <c r="P800" s="3"/>
      <c r="Q800" s="43"/>
      <c r="R800" s="4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40"/>
      <c r="BA800" s="40"/>
      <c r="BB800" s="40"/>
      <c r="BC800" s="40"/>
      <c r="BD800" s="40"/>
    </row>
    <row r="801" spans="1:56" ht="27" customHeight="1" x14ac:dyDescent="0.2">
      <c r="A801" s="1"/>
      <c r="B801" s="1"/>
      <c r="C801" s="2"/>
      <c r="D801" s="1"/>
      <c r="E801" s="2"/>
      <c r="F801" s="2"/>
      <c r="G801" s="43"/>
      <c r="H801" s="3"/>
      <c r="I801" s="3"/>
      <c r="J801" s="3"/>
      <c r="K801" s="3"/>
      <c r="L801" s="43"/>
      <c r="M801" s="3"/>
      <c r="N801" s="3"/>
      <c r="O801" s="3"/>
      <c r="P801" s="3"/>
      <c r="Q801" s="43"/>
      <c r="R801" s="4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40"/>
      <c r="BA801" s="40"/>
      <c r="BB801" s="40"/>
      <c r="BC801" s="40"/>
      <c r="BD801" s="40"/>
    </row>
    <row r="802" spans="1:56" ht="27" customHeight="1" x14ac:dyDescent="0.2">
      <c r="A802" s="1"/>
      <c r="B802" s="1"/>
      <c r="C802" s="2"/>
      <c r="D802" s="1"/>
      <c r="E802" s="2"/>
      <c r="F802" s="2"/>
      <c r="G802" s="43"/>
      <c r="H802" s="3"/>
      <c r="I802" s="3"/>
      <c r="J802" s="3"/>
      <c r="K802" s="3"/>
      <c r="L802" s="43"/>
      <c r="M802" s="3"/>
      <c r="N802" s="3"/>
      <c r="O802" s="3"/>
      <c r="P802" s="3"/>
      <c r="Q802" s="43"/>
      <c r="R802" s="4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40"/>
      <c r="BA802" s="40"/>
      <c r="BB802" s="40"/>
      <c r="BC802" s="40"/>
      <c r="BD802" s="40"/>
    </row>
    <row r="803" spans="1:56" ht="27" customHeight="1" x14ac:dyDescent="0.2">
      <c r="A803" s="1"/>
      <c r="B803" s="1"/>
      <c r="C803" s="2"/>
      <c r="D803" s="1"/>
      <c r="E803" s="2"/>
      <c r="F803" s="2"/>
      <c r="G803" s="43"/>
      <c r="H803" s="3"/>
      <c r="I803" s="3"/>
      <c r="J803" s="3"/>
      <c r="K803" s="3"/>
      <c r="L803" s="43"/>
      <c r="M803" s="3"/>
      <c r="N803" s="3"/>
      <c r="O803" s="3"/>
      <c r="P803" s="3"/>
      <c r="Q803" s="43"/>
      <c r="R803" s="4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40"/>
      <c r="BA803" s="40"/>
      <c r="BB803" s="40"/>
      <c r="BC803" s="40"/>
      <c r="BD803" s="40"/>
    </row>
    <row r="804" spans="1:56" ht="27" customHeight="1" x14ac:dyDescent="0.2">
      <c r="A804" s="1"/>
      <c r="B804" s="1"/>
      <c r="C804" s="2"/>
      <c r="D804" s="1"/>
      <c r="E804" s="2"/>
      <c r="F804" s="2"/>
      <c r="G804" s="43"/>
      <c r="H804" s="3"/>
      <c r="I804" s="3"/>
      <c r="J804" s="3"/>
      <c r="K804" s="3"/>
      <c r="L804" s="43"/>
      <c r="M804" s="3"/>
      <c r="N804" s="3"/>
      <c r="O804" s="3"/>
      <c r="P804" s="3"/>
      <c r="Q804" s="43"/>
      <c r="R804" s="4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40"/>
      <c r="BA804" s="40"/>
      <c r="BB804" s="40"/>
      <c r="BC804" s="40"/>
      <c r="BD804" s="40"/>
    </row>
    <row r="805" spans="1:56" ht="27" customHeight="1" x14ac:dyDescent="0.2">
      <c r="A805" s="1"/>
      <c r="B805" s="1"/>
      <c r="C805" s="2"/>
      <c r="D805" s="1"/>
      <c r="E805" s="2"/>
      <c r="F805" s="2"/>
      <c r="G805" s="43"/>
      <c r="H805" s="3"/>
      <c r="I805" s="3"/>
      <c r="J805" s="3"/>
      <c r="K805" s="3"/>
      <c r="L805" s="43"/>
      <c r="M805" s="3"/>
      <c r="N805" s="3"/>
      <c r="O805" s="3"/>
      <c r="P805" s="3"/>
      <c r="Q805" s="43"/>
      <c r="R805" s="4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40"/>
      <c r="BA805" s="40"/>
      <c r="BB805" s="40"/>
      <c r="BC805" s="40"/>
      <c r="BD805" s="40"/>
    </row>
    <row r="806" spans="1:56" ht="27" customHeight="1" x14ac:dyDescent="0.2">
      <c r="A806" s="1"/>
      <c r="B806" s="1"/>
      <c r="C806" s="2"/>
      <c r="D806" s="1"/>
      <c r="E806" s="2"/>
      <c r="F806" s="2"/>
      <c r="G806" s="43"/>
      <c r="H806" s="3"/>
      <c r="I806" s="3"/>
      <c r="J806" s="3"/>
      <c r="K806" s="3"/>
      <c r="L806" s="43"/>
      <c r="M806" s="3"/>
      <c r="N806" s="3"/>
      <c r="O806" s="3"/>
      <c r="P806" s="3"/>
      <c r="Q806" s="43"/>
      <c r="R806" s="4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40"/>
      <c r="BA806" s="40"/>
      <c r="BB806" s="40"/>
      <c r="BC806" s="40"/>
      <c r="BD806" s="40"/>
    </row>
    <row r="807" spans="1:56" ht="27" customHeight="1" x14ac:dyDescent="0.2">
      <c r="A807" s="1"/>
      <c r="B807" s="1"/>
      <c r="C807" s="2"/>
      <c r="D807" s="1"/>
      <c r="E807" s="2"/>
      <c r="F807" s="2"/>
      <c r="G807" s="43"/>
      <c r="H807" s="3"/>
      <c r="I807" s="3"/>
      <c r="J807" s="3"/>
      <c r="K807" s="3"/>
      <c r="L807" s="43"/>
      <c r="M807" s="3"/>
      <c r="N807" s="3"/>
      <c r="O807" s="3"/>
      <c r="P807" s="3"/>
      <c r="Q807" s="43"/>
      <c r="R807" s="4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40"/>
      <c r="BA807" s="40"/>
      <c r="BB807" s="40"/>
      <c r="BC807" s="40"/>
      <c r="BD807" s="40"/>
    </row>
    <row r="808" spans="1:56" ht="27" customHeight="1" x14ac:dyDescent="0.2">
      <c r="A808" s="1"/>
      <c r="B808" s="1"/>
      <c r="C808" s="2"/>
      <c r="D808" s="1"/>
      <c r="E808" s="2"/>
      <c r="F808" s="2"/>
      <c r="G808" s="43"/>
      <c r="H808" s="3"/>
      <c r="I808" s="3"/>
      <c r="J808" s="3"/>
      <c r="K808" s="3"/>
      <c r="L808" s="43"/>
      <c r="M808" s="3"/>
      <c r="N808" s="3"/>
      <c r="O808" s="3"/>
      <c r="P808" s="3"/>
      <c r="Q808" s="43"/>
      <c r="R808" s="4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40"/>
      <c r="BA808" s="40"/>
      <c r="BB808" s="40"/>
      <c r="BC808" s="40"/>
      <c r="BD808" s="40"/>
    </row>
    <row r="809" spans="1:56" ht="27" customHeight="1" x14ac:dyDescent="0.2">
      <c r="A809" s="1"/>
      <c r="B809" s="1"/>
      <c r="C809" s="2"/>
      <c r="D809" s="1"/>
      <c r="E809" s="2"/>
      <c r="F809" s="2"/>
      <c r="G809" s="43"/>
      <c r="H809" s="3"/>
      <c r="I809" s="3"/>
      <c r="J809" s="3"/>
      <c r="K809" s="3"/>
      <c r="L809" s="43"/>
      <c r="M809" s="3"/>
      <c r="N809" s="3"/>
      <c r="O809" s="3"/>
      <c r="P809" s="3"/>
      <c r="Q809" s="43"/>
      <c r="R809" s="4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40"/>
      <c r="BA809" s="40"/>
      <c r="BB809" s="40"/>
      <c r="BC809" s="40"/>
      <c r="BD809" s="40"/>
    </row>
    <row r="810" spans="1:56" ht="27" customHeight="1" x14ac:dyDescent="0.2">
      <c r="A810" s="1"/>
      <c r="B810" s="1"/>
      <c r="C810" s="2"/>
      <c r="D810" s="1"/>
      <c r="E810" s="2"/>
      <c r="F810" s="2"/>
      <c r="G810" s="43"/>
      <c r="H810" s="3"/>
      <c r="I810" s="3"/>
      <c r="J810" s="3"/>
      <c r="K810" s="3"/>
      <c r="L810" s="43"/>
      <c r="M810" s="3"/>
      <c r="N810" s="3"/>
      <c r="O810" s="3"/>
      <c r="P810" s="3"/>
      <c r="Q810" s="43"/>
      <c r="R810" s="4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40"/>
      <c r="BA810" s="40"/>
      <c r="BB810" s="40"/>
      <c r="BC810" s="40"/>
      <c r="BD810" s="40"/>
    </row>
    <row r="811" spans="1:56" ht="27" customHeight="1" x14ac:dyDescent="0.2">
      <c r="A811" s="1"/>
      <c r="B811" s="1"/>
      <c r="C811" s="2"/>
      <c r="D811" s="1"/>
      <c r="E811" s="2"/>
      <c r="F811" s="2"/>
      <c r="G811" s="43"/>
      <c r="H811" s="3"/>
      <c r="I811" s="3"/>
      <c r="J811" s="3"/>
      <c r="K811" s="3"/>
      <c r="L811" s="43"/>
      <c r="M811" s="3"/>
      <c r="N811" s="3"/>
      <c r="O811" s="3"/>
      <c r="P811" s="3"/>
      <c r="Q811" s="43"/>
      <c r="R811" s="4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40"/>
      <c r="BA811" s="40"/>
      <c r="BB811" s="40"/>
      <c r="BC811" s="40"/>
      <c r="BD811" s="40"/>
    </row>
    <row r="812" spans="1:56" ht="27" customHeight="1" x14ac:dyDescent="0.2">
      <c r="A812" s="1"/>
      <c r="B812" s="1"/>
      <c r="C812" s="2"/>
      <c r="D812" s="1"/>
      <c r="E812" s="2"/>
      <c r="F812" s="2"/>
      <c r="G812" s="43"/>
      <c r="H812" s="3"/>
      <c r="I812" s="3"/>
      <c r="J812" s="3"/>
      <c r="K812" s="3"/>
      <c r="L812" s="43"/>
      <c r="M812" s="3"/>
      <c r="N812" s="3"/>
      <c r="O812" s="3"/>
      <c r="P812" s="3"/>
      <c r="Q812" s="43"/>
      <c r="R812" s="4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40"/>
      <c r="BA812" s="40"/>
      <c r="BB812" s="40"/>
      <c r="BC812" s="40"/>
      <c r="BD812" s="40"/>
    </row>
    <row r="813" spans="1:56" ht="27" customHeight="1" x14ac:dyDescent="0.2">
      <c r="A813" s="1"/>
      <c r="B813" s="1"/>
      <c r="C813" s="2"/>
      <c r="D813" s="1"/>
      <c r="E813" s="2"/>
      <c r="F813" s="2"/>
      <c r="G813" s="43"/>
      <c r="H813" s="3"/>
      <c r="I813" s="3"/>
      <c r="J813" s="3"/>
      <c r="K813" s="3"/>
      <c r="L813" s="43"/>
      <c r="M813" s="3"/>
      <c r="N813" s="3"/>
      <c r="O813" s="3"/>
      <c r="P813" s="3"/>
      <c r="Q813" s="43"/>
      <c r="R813" s="4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40"/>
      <c r="BA813" s="40"/>
      <c r="BB813" s="40"/>
      <c r="BC813" s="40"/>
      <c r="BD813" s="40"/>
    </row>
    <row r="814" spans="1:56" ht="27" customHeight="1" x14ac:dyDescent="0.2">
      <c r="A814" s="1"/>
      <c r="B814" s="1"/>
      <c r="C814" s="2"/>
      <c r="D814" s="1"/>
      <c r="E814" s="2"/>
      <c r="F814" s="2"/>
      <c r="G814" s="43"/>
      <c r="H814" s="3"/>
      <c r="I814" s="3"/>
      <c r="J814" s="3"/>
      <c r="K814" s="3"/>
      <c r="L814" s="43"/>
      <c r="M814" s="3"/>
      <c r="N814" s="3"/>
      <c r="O814" s="3"/>
      <c r="P814" s="3"/>
      <c r="Q814" s="43"/>
      <c r="R814" s="4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40"/>
      <c r="BA814" s="40"/>
      <c r="BB814" s="40"/>
      <c r="BC814" s="40"/>
      <c r="BD814" s="40"/>
    </row>
    <row r="815" spans="1:56" ht="27" customHeight="1" x14ac:dyDescent="0.2">
      <c r="A815" s="1"/>
      <c r="B815" s="1"/>
      <c r="C815" s="2"/>
      <c r="D815" s="1"/>
      <c r="E815" s="2"/>
      <c r="F815" s="2"/>
      <c r="G815" s="43"/>
      <c r="H815" s="3"/>
      <c r="I815" s="3"/>
      <c r="J815" s="3"/>
      <c r="K815" s="3"/>
      <c r="L815" s="43"/>
      <c r="M815" s="3"/>
      <c r="N815" s="3"/>
      <c r="O815" s="3"/>
      <c r="P815" s="3"/>
      <c r="Q815" s="43"/>
      <c r="R815" s="4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40"/>
      <c r="BA815" s="40"/>
      <c r="BB815" s="40"/>
      <c r="BC815" s="40"/>
      <c r="BD815" s="40"/>
    </row>
    <row r="816" spans="1:56" ht="27" customHeight="1" x14ac:dyDescent="0.2">
      <c r="A816" s="1"/>
      <c r="B816" s="1"/>
      <c r="C816" s="2"/>
      <c r="D816" s="1"/>
      <c r="E816" s="2"/>
      <c r="F816" s="2"/>
      <c r="G816" s="43"/>
      <c r="H816" s="3"/>
      <c r="I816" s="3"/>
      <c r="J816" s="3"/>
      <c r="K816" s="3"/>
      <c r="L816" s="43"/>
      <c r="M816" s="3"/>
      <c r="N816" s="3"/>
      <c r="O816" s="3"/>
      <c r="P816" s="3"/>
      <c r="Q816" s="43"/>
      <c r="R816" s="4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40"/>
      <c r="BA816" s="40"/>
      <c r="BB816" s="40"/>
      <c r="BC816" s="40"/>
      <c r="BD816" s="40"/>
    </row>
    <row r="817" spans="1:56" ht="27" customHeight="1" x14ac:dyDescent="0.2">
      <c r="A817" s="1"/>
      <c r="B817" s="1"/>
      <c r="C817" s="2"/>
      <c r="D817" s="1"/>
      <c r="E817" s="2"/>
      <c r="F817" s="2"/>
      <c r="G817" s="43"/>
      <c r="H817" s="3"/>
      <c r="I817" s="3"/>
      <c r="J817" s="3"/>
      <c r="K817" s="3"/>
      <c r="L817" s="43"/>
      <c r="M817" s="3"/>
      <c r="N817" s="3"/>
      <c r="O817" s="3"/>
      <c r="P817" s="3"/>
      <c r="Q817" s="43"/>
      <c r="R817" s="4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40"/>
      <c r="BA817" s="40"/>
      <c r="BB817" s="40"/>
      <c r="BC817" s="40"/>
      <c r="BD817" s="40"/>
    </row>
    <row r="818" spans="1:56" ht="27" customHeight="1" x14ac:dyDescent="0.2">
      <c r="A818" s="1"/>
      <c r="B818" s="1"/>
      <c r="C818" s="2"/>
      <c r="D818" s="1"/>
      <c r="E818" s="2"/>
      <c r="F818" s="2"/>
      <c r="G818" s="43"/>
      <c r="H818" s="3"/>
      <c r="I818" s="3"/>
      <c r="J818" s="3"/>
      <c r="K818" s="3"/>
      <c r="L818" s="43"/>
      <c r="M818" s="3"/>
      <c r="N818" s="3"/>
      <c r="O818" s="3"/>
      <c r="P818" s="3"/>
      <c r="Q818" s="43"/>
      <c r="R818" s="4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40"/>
      <c r="BA818" s="40"/>
      <c r="BB818" s="40"/>
      <c r="BC818" s="40"/>
      <c r="BD818" s="40"/>
    </row>
    <row r="819" spans="1:56" ht="27" customHeight="1" x14ac:dyDescent="0.2">
      <c r="A819" s="1"/>
      <c r="B819" s="1"/>
      <c r="C819" s="2"/>
      <c r="D819" s="1"/>
      <c r="E819" s="2"/>
      <c r="F819" s="2"/>
      <c r="G819" s="43"/>
      <c r="H819" s="3"/>
      <c r="I819" s="3"/>
      <c r="J819" s="3"/>
      <c r="K819" s="3"/>
      <c r="L819" s="43"/>
      <c r="M819" s="3"/>
      <c r="N819" s="3"/>
      <c r="O819" s="3"/>
      <c r="P819" s="3"/>
      <c r="Q819" s="43"/>
      <c r="R819" s="4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40"/>
      <c r="BA819" s="40"/>
      <c r="BB819" s="40"/>
      <c r="BC819" s="40"/>
      <c r="BD819" s="40"/>
    </row>
    <row r="820" spans="1:56" ht="27" customHeight="1" x14ac:dyDescent="0.2">
      <c r="A820" s="1"/>
      <c r="B820" s="1"/>
      <c r="C820" s="2"/>
      <c r="D820" s="1"/>
      <c r="E820" s="2"/>
      <c r="F820" s="2"/>
      <c r="G820" s="43"/>
      <c r="H820" s="3"/>
      <c r="I820" s="3"/>
      <c r="J820" s="3"/>
      <c r="K820" s="3"/>
      <c r="L820" s="43"/>
      <c r="M820" s="3"/>
      <c r="N820" s="3"/>
      <c r="O820" s="3"/>
      <c r="P820" s="3"/>
      <c r="Q820" s="43"/>
      <c r="R820" s="4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40"/>
      <c r="BA820" s="40"/>
      <c r="BB820" s="40"/>
      <c r="BC820" s="40"/>
      <c r="BD820" s="40"/>
    </row>
    <row r="821" spans="1:56" ht="27" customHeight="1" x14ac:dyDescent="0.2">
      <c r="A821" s="1"/>
      <c r="B821" s="1"/>
      <c r="C821" s="2"/>
      <c r="D821" s="1"/>
      <c r="E821" s="2"/>
      <c r="F821" s="2"/>
      <c r="G821" s="43"/>
      <c r="H821" s="3"/>
      <c r="I821" s="3"/>
      <c r="J821" s="3"/>
      <c r="K821" s="3"/>
      <c r="L821" s="43"/>
      <c r="M821" s="3"/>
      <c r="N821" s="3"/>
      <c r="O821" s="3"/>
      <c r="P821" s="3"/>
      <c r="Q821" s="43"/>
      <c r="R821" s="4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40"/>
      <c r="BA821" s="40"/>
      <c r="BB821" s="40"/>
      <c r="BC821" s="40"/>
      <c r="BD821" s="40"/>
    </row>
    <row r="822" spans="1:56" ht="27" customHeight="1" x14ac:dyDescent="0.2">
      <c r="A822" s="1"/>
      <c r="B822" s="1"/>
      <c r="C822" s="2"/>
      <c r="D822" s="1"/>
      <c r="E822" s="2"/>
      <c r="F822" s="2"/>
      <c r="G822" s="43"/>
      <c r="H822" s="3"/>
      <c r="I822" s="3"/>
      <c r="J822" s="3"/>
      <c r="K822" s="3"/>
      <c r="L822" s="43"/>
      <c r="M822" s="3"/>
      <c r="N822" s="3"/>
      <c r="O822" s="3"/>
      <c r="P822" s="3"/>
      <c r="Q822" s="43"/>
      <c r="R822" s="4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40"/>
      <c r="BA822" s="40"/>
      <c r="BB822" s="40"/>
      <c r="BC822" s="40"/>
      <c r="BD822" s="40"/>
    </row>
    <row r="823" spans="1:56" ht="27" customHeight="1" x14ac:dyDescent="0.2">
      <c r="A823" s="1"/>
      <c r="B823" s="1"/>
      <c r="C823" s="2"/>
      <c r="D823" s="1"/>
      <c r="E823" s="2"/>
      <c r="F823" s="2"/>
      <c r="G823" s="43"/>
      <c r="H823" s="3"/>
      <c r="I823" s="3"/>
      <c r="J823" s="3"/>
      <c r="K823" s="3"/>
      <c r="L823" s="43"/>
      <c r="M823" s="3"/>
      <c r="N823" s="3"/>
      <c r="O823" s="3"/>
      <c r="P823" s="3"/>
      <c r="Q823" s="43"/>
      <c r="R823" s="4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40"/>
      <c r="BA823" s="40"/>
      <c r="BB823" s="40"/>
      <c r="BC823" s="40"/>
      <c r="BD823" s="40"/>
    </row>
    <row r="824" spans="1:56" ht="27" customHeight="1" x14ac:dyDescent="0.2">
      <c r="A824" s="1"/>
      <c r="B824" s="1"/>
      <c r="C824" s="2"/>
      <c r="D824" s="1"/>
      <c r="E824" s="2"/>
      <c r="F824" s="2"/>
      <c r="G824" s="43"/>
      <c r="H824" s="3"/>
      <c r="I824" s="3"/>
      <c r="J824" s="3"/>
      <c r="K824" s="3"/>
      <c r="L824" s="43"/>
      <c r="M824" s="3"/>
      <c r="N824" s="3"/>
      <c r="O824" s="3"/>
      <c r="P824" s="3"/>
      <c r="Q824" s="43"/>
      <c r="R824" s="4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40"/>
      <c r="BA824" s="40"/>
      <c r="BB824" s="40"/>
      <c r="BC824" s="40"/>
      <c r="BD824" s="40"/>
    </row>
    <row r="825" spans="1:56" ht="27" customHeight="1" x14ac:dyDescent="0.2">
      <c r="A825" s="1"/>
      <c r="B825" s="1"/>
      <c r="C825" s="2"/>
      <c r="D825" s="1"/>
      <c r="E825" s="2"/>
      <c r="F825" s="2"/>
      <c r="G825" s="43"/>
      <c r="H825" s="3"/>
      <c r="I825" s="3"/>
      <c r="J825" s="3"/>
      <c r="K825" s="3"/>
      <c r="L825" s="43"/>
      <c r="M825" s="3"/>
      <c r="N825" s="3"/>
      <c r="O825" s="3"/>
      <c r="P825" s="3"/>
      <c r="Q825" s="43"/>
      <c r="R825" s="4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40"/>
      <c r="BA825" s="40"/>
      <c r="BB825" s="40"/>
      <c r="BC825" s="40"/>
      <c r="BD825" s="40"/>
    </row>
    <row r="826" spans="1:56" ht="27" customHeight="1" x14ac:dyDescent="0.2">
      <c r="A826" s="1"/>
      <c r="B826" s="1"/>
      <c r="C826" s="2"/>
      <c r="D826" s="1"/>
      <c r="E826" s="2"/>
      <c r="F826" s="2"/>
      <c r="G826" s="43"/>
      <c r="H826" s="3"/>
      <c r="I826" s="3"/>
      <c r="J826" s="3"/>
      <c r="K826" s="3"/>
      <c r="L826" s="43"/>
      <c r="M826" s="3"/>
      <c r="N826" s="3"/>
      <c r="O826" s="3"/>
      <c r="P826" s="3"/>
      <c r="Q826" s="43"/>
      <c r="R826" s="4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40"/>
      <c r="BA826" s="40"/>
      <c r="BB826" s="40"/>
      <c r="BC826" s="40"/>
      <c r="BD826" s="40"/>
    </row>
    <row r="827" spans="1:56" ht="27" customHeight="1" x14ac:dyDescent="0.2">
      <c r="A827" s="1"/>
      <c r="B827" s="1"/>
      <c r="C827" s="2"/>
      <c r="D827" s="1"/>
      <c r="E827" s="2"/>
      <c r="F827" s="2"/>
      <c r="G827" s="43"/>
      <c r="H827" s="3"/>
      <c r="I827" s="3"/>
      <c r="J827" s="3"/>
      <c r="K827" s="3"/>
      <c r="L827" s="43"/>
      <c r="M827" s="3"/>
      <c r="N827" s="3"/>
      <c r="O827" s="3"/>
      <c r="P827" s="3"/>
      <c r="Q827" s="43"/>
      <c r="R827" s="4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40"/>
      <c r="BA827" s="40"/>
      <c r="BB827" s="40"/>
      <c r="BC827" s="40"/>
      <c r="BD827" s="40"/>
    </row>
    <row r="828" spans="1:56" ht="27" customHeight="1" x14ac:dyDescent="0.2">
      <c r="A828" s="1"/>
      <c r="B828" s="1"/>
      <c r="C828" s="2"/>
      <c r="D828" s="1"/>
      <c r="E828" s="2"/>
      <c r="F828" s="2"/>
      <c r="G828" s="43"/>
      <c r="H828" s="3"/>
      <c r="I828" s="3"/>
      <c r="J828" s="3"/>
      <c r="K828" s="3"/>
      <c r="L828" s="43"/>
      <c r="M828" s="3"/>
      <c r="N828" s="3"/>
      <c r="O828" s="3"/>
      <c r="P828" s="3"/>
      <c r="Q828" s="43"/>
      <c r="R828" s="4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40"/>
      <c r="BA828" s="40"/>
      <c r="BB828" s="40"/>
      <c r="BC828" s="40"/>
      <c r="BD828" s="40"/>
    </row>
    <row r="829" spans="1:56" ht="27" customHeight="1" x14ac:dyDescent="0.2">
      <c r="A829" s="1"/>
      <c r="B829" s="1"/>
      <c r="C829" s="2"/>
      <c r="D829" s="1"/>
      <c r="E829" s="2"/>
      <c r="F829" s="2"/>
      <c r="G829" s="43"/>
      <c r="H829" s="3"/>
      <c r="I829" s="3"/>
      <c r="J829" s="3"/>
      <c r="K829" s="3"/>
      <c r="L829" s="43"/>
      <c r="M829" s="3"/>
      <c r="N829" s="3"/>
      <c r="O829" s="3"/>
      <c r="P829" s="3"/>
      <c r="Q829" s="43"/>
      <c r="R829" s="4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40"/>
      <c r="BA829" s="40"/>
      <c r="BB829" s="40"/>
      <c r="BC829" s="40"/>
      <c r="BD829" s="40"/>
    </row>
    <row r="830" spans="1:56" ht="27" customHeight="1" x14ac:dyDescent="0.2">
      <c r="A830" s="1"/>
      <c r="B830" s="1"/>
      <c r="C830" s="2"/>
      <c r="D830" s="1"/>
      <c r="E830" s="2"/>
      <c r="F830" s="2"/>
      <c r="G830" s="43"/>
      <c r="H830" s="3"/>
      <c r="I830" s="3"/>
      <c r="J830" s="3"/>
      <c r="K830" s="3"/>
      <c r="L830" s="43"/>
      <c r="M830" s="3"/>
      <c r="N830" s="3"/>
      <c r="O830" s="3"/>
      <c r="P830" s="3"/>
      <c r="Q830" s="43"/>
      <c r="R830" s="4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40"/>
      <c r="BA830" s="40"/>
      <c r="BB830" s="40"/>
      <c r="BC830" s="40"/>
      <c r="BD830" s="40"/>
    </row>
    <row r="831" spans="1:56" ht="27" customHeight="1" x14ac:dyDescent="0.2">
      <c r="A831" s="1"/>
      <c r="B831" s="1"/>
      <c r="C831" s="2"/>
      <c r="D831" s="1"/>
      <c r="E831" s="2"/>
      <c r="F831" s="2"/>
      <c r="G831" s="43"/>
      <c r="H831" s="3"/>
      <c r="I831" s="3"/>
      <c r="J831" s="3"/>
      <c r="K831" s="3"/>
      <c r="L831" s="43"/>
      <c r="M831" s="3"/>
      <c r="N831" s="3"/>
      <c r="O831" s="3"/>
      <c r="P831" s="3"/>
      <c r="Q831" s="43"/>
      <c r="R831" s="4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40"/>
      <c r="BA831" s="40"/>
      <c r="BB831" s="40"/>
      <c r="BC831" s="40"/>
      <c r="BD831" s="40"/>
    </row>
    <row r="832" spans="1:56" ht="27" customHeight="1" x14ac:dyDescent="0.2">
      <c r="A832" s="1"/>
      <c r="B832" s="1"/>
      <c r="C832" s="2"/>
      <c r="D832" s="1"/>
      <c r="E832" s="2"/>
      <c r="F832" s="2"/>
      <c r="G832" s="43"/>
      <c r="H832" s="3"/>
      <c r="I832" s="3"/>
      <c r="J832" s="3"/>
      <c r="K832" s="3"/>
      <c r="L832" s="43"/>
      <c r="M832" s="3"/>
      <c r="N832" s="3"/>
      <c r="O832" s="3"/>
      <c r="P832" s="3"/>
      <c r="Q832" s="43"/>
      <c r="R832" s="4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40"/>
      <c r="BA832" s="40"/>
      <c r="BB832" s="40"/>
      <c r="BC832" s="40"/>
      <c r="BD832" s="40"/>
    </row>
    <row r="833" spans="1:56" ht="27" customHeight="1" x14ac:dyDescent="0.2">
      <c r="A833" s="1"/>
      <c r="B833" s="1"/>
      <c r="C833" s="2"/>
      <c r="D833" s="1"/>
      <c r="E833" s="2"/>
      <c r="F833" s="2"/>
      <c r="G833" s="43"/>
      <c r="H833" s="3"/>
      <c r="I833" s="3"/>
      <c r="J833" s="3"/>
      <c r="K833" s="3"/>
      <c r="L833" s="43"/>
      <c r="M833" s="3"/>
      <c r="N833" s="3"/>
      <c r="O833" s="3"/>
      <c r="P833" s="3"/>
      <c r="Q833" s="43"/>
      <c r="R833" s="4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40"/>
      <c r="BA833" s="40"/>
      <c r="BB833" s="40"/>
      <c r="BC833" s="40"/>
      <c r="BD833" s="40"/>
    </row>
    <row r="834" spans="1:56" ht="27" customHeight="1" x14ac:dyDescent="0.2">
      <c r="A834" s="1"/>
      <c r="B834" s="1"/>
      <c r="C834" s="2"/>
      <c r="D834" s="1"/>
      <c r="E834" s="2"/>
      <c r="F834" s="2"/>
      <c r="G834" s="43"/>
      <c r="H834" s="3"/>
      <c r="I834" s="3"/>
      <c r="J834" s="3"/>
      <c r="K834" s="3"/>
      <c r="L834" s="43"/>
      <c r="M834" s="3"/>
      <c r="N834" s="3"/>
      <c r="O834" s="3"/>
      <c r="P834" s="3"/>
      <c r="Q834" s="43"/>
      <c r="R834" s="4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40"/>
      <c r="BA834" s="40"/>
      <c r="BB834" s="40"/>
      <c r="BC834" s="40"/>
      <c r="BD834" s="40"/>
    </row>
    <row r="835" spans="1:56" ht="27" customHeight="1" x14ac:dyDescent="0.2">
      <c r="A835" s="1"/>
      <c r="B835" s="1"/>
      <c r="C835" s="2"/>
      <c r="D835" s="1"/>
      <c r="E835" s="2"/>
      <c r="F835" s="2"/>
      <c r="G835" s="43"/>
      <c r="H835" s="3"/>
      <c r="I835" s="3"/>
      <c r="J835" s="3"/>
      <c r="K835" s="3"/>
      <c r="L835" s="43"/>
      <c r="M835" s="3"/>
      <c r="N835" s="3"/>
      <c r="O835" s="3"/>
      <c r="P835" s="3"/>
      <c r="Q835" s="43"/>
      <c r="R835" s="4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40"/>
      <c r="BA835" s="40"/>
      <c r="BB835" s="40"/>
      <c r="BC835" s="40"/>
      <c r="BD835" s="40"/>
    </row>
    <row r="836" spans="1:56" ht="27" customHeight="1" x14ac:dyDescent="0.2">
      <c r="A836" s="1"/>
      <c r="B836" s="1"/>
      <c r="C836" s="2"/>
      <c r="D836" s="1"/>
      <c r="E836" s="2"/>
      <c r="F836" s="2"/>
      <c r="G836" s="43"/>
      <c r="H836" s="3"/>
      <c r="I836" s="3"/>
      <c r="J836" s="3"/>
      <c r="K836" s="3"/>
      <c r="L836" s="43"/>
      <c r="M836" s="3"/>
      <c r="N836" s="3"/>
      <c r="O836" s="3"/>
      <c r="P836" s="3"/>
      <c r="Q836" s="43"/>
      <c r="R836" s="4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40"/>
      <c r="BA836" s="40"/>
      <c r="BB836" s="40"/>
      <c r="BC836" s="40"/>
      <c r="BD836" s="40"/>
    </row>
    <row r="837" spans="1:56" ht="27" customHeight="1" x14ac:dyDescent="0.2">
      <c r="A837" s="1"/>
      <c r="B837" s="1"/>
      <c r="C837" s="2"/>
      <c r="D837" s="1"/>
      <c r="E837" s="2"/>
      <c r="F837" s="2"/>
      <c r="G837" s="43"/>
      <c r="H837" s="3"/>
      <c r="I837" s="3"/>
      <c r="J837" s="3"/>
      <c r="K837" s="3"/>
      <c r="L837" s="43"/>
      <c r="M837" s="3"/>
      <c r="N837" s="3"/>
      <c r="O837" s="3"/>
      <c r="P837" s="3"/>
      <c r="Q837" s="43"/>
      <c r="R837" s="4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40"/>
      <c r="BA837" s="40"/>
      <c r="BB837" s="40"/>
      <c r="BC837" s="40"/>
      <c r="BD837" s="40"/>
    </row>
    <row r="838" spans="1:56" ht="27" customHeight="1" x14ac:dyDescent="0.2">
      <c r="A838" s="1"/>
      <c r="B838" s="1"/>
      <c r="C838" s="2"/>
      <c r="D838" s="1"/>
      <c r="E838" s="2"/>
      <c r="F838" s="2"/>
      <c r="G838" s="43"/>
      <c r="H838" s="3"/>
      <c r="I838" s="3"/>
      <c r="J838" s="3"/>
      <c r="K838" s="3"/>
      <c r="L838" s="43"/>
      <c r="M838" s="3"/>
      <c r="N838" s="3"/>
      <c r="O838" s="3"/>
      <c r="P838" s="3"/>
      <c r="Q838" s="43"/>
      <c r="R838" s="4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40"/>
      <c r="BA838" s="40"/>
      <c r="BB838" s="40"/>
      <c r="BC838" s="40"/>
      <c r="BD838" s="40"/>
    </row>
    <row r="839" spans="1:56" ht="27" customHeight="1" x14ac:dyDescent="0.2">
      <c r="A839" s="1"/>
      <c r="B839" s="1"/>
      <c r="C839" s="2"/>
      <c r="D839" s="1"/>
      <c r="E839" s="2"/>
      <c r="F839" s="2"/>
      <c r="G839" s="43"/>
      <c r="H839" s="3"/>
      <c r="I839" s="3"/>
      <c r="J839" s="3"/>
      <c r="K839" s="3"/>
      <c r="L839" s="43"/>
      <c r="M839" s="3"/>
      <c r="N839" s="3"/>
      <c r="O839" s="3"/>
      <c r="P839" s="3"/>
      <c r="Q839" s="43"/>
      <c r="R839" s="4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40"/>
      <c r="BA839" s="40"/>
      <c r="BB839" s="40"/>
      <c r="BC839" s="40"/>
      <c r="BD839" s="40"/>
    </row>
    <row r="840" spans="1:56" ht="27" customHeight="1" x14ac:dyDescent="0.2">
      <c r="A840" s="1"/>
      <c r="B840" s="1"/>
      <c r="C840" s="2"/>
      <c r="D840" s="1"/>
      <c r="E840" s="2"/>
      <c r="F840" s="2"/>
      <c r="G840" s="43"/>
      <c r="H840" s="3"/>
      <c r="I840" s="3"/>
      <c r="J840" s="3"/>
      <c r="K840" s="3"/>
      <c r="L840" s="43"/>
      <c r="M840" s="3"/>
      <c r="N840" s="3"/>
      <c r="O840" s="3"/>
      <c r="P840" s="3"/>
      <c r="Q840" s="43"/>
      <c r="R840" s="4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40"/>
      <c r="BA840" s="40"/>
      <c r="BB840" s="40"/>
      <c r="BC840" s="40"/>
      <c r="BD840" s="40"/>
    </row>
    <row r="841" spans="1:56" ht="27" customHeight="1" x14ac:dyDescent="0.2">
      <c r="A841" s="1"/>
      <c r="B841" s="1"/>
      <c r="C841" s="2"/>
      <c r="D841" s="1"/>
      <c r="E841" s="2"/>
      <c r="F841" s="2"/>
      <c r="G841" s="43"/>
      <c r="H841" s="3"/>
      <c r="I841" s="3"/>
      <c r="J841" s="3"/>
      <c r="K841" s="3"/>
      <c r="L841" s="43"/>
      <c r="M841" s="3"/>
      <c r="N841" s="3"/>
      <c r="O841" s="3"/>
      <c r="P841" s="3"/>
      <c r="Q841" s="43"/>
      <c r="R841" s="4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40"/>
      <c r="BA841" s="40"/>
      <c r="BB841" s="40"/>
      <c r="BC841" s="40"/>
      <c r="BD841" s="40"/>
    </row>
    <row r="842" spans="1:56" ht="27" customHeight="1" x14ac:dyDescent="0.2">
      <c r="A842" s="1"/>
      <c r="B842" s="1"/>
      <c r="C842" s="2"/>
      <c r="D842" s="1"/>
      <c r="E842" s="2"/>
      <c r="F842" s="2"/>
      <c r="G842" s="43"/>
      <c r="H842" s="3"/>
      <c r="I842" s="3"/>
      <c r="J842" s="3"/>
      <c r="K842" s="3"/>
      <c r="L842" s="43"/>
      <c r="M842" s="3"/>
      <c r="N842" s="3"/>
      <c r="O842" s="3"/>
      <c r="P842" s="3"/>
      <c r="Q842" s="43"/>
      <c r="R842" s="4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40"/>
      <c r="BA842" s="40"/>
      <c r="BB842" s="40"/>
      <c r="BC842" s="40"/>
      <c r="BD842" s="40"/>
    </row>
    <row r="843" spans="1:56" ht="27" customHeight="1" x14ac:dyDescent="0.2">
      <c r="A843" s="1"/>
      <c r="B843" s="1"/>
      <c r="C843" s="2"/>
      <c r="D843" s="1"/>
      <c r="E843" s="2"/>
      <c r="F843" s="2"/>
      <c r="G843" s="43"/>
      <c r="H843" s="3"/>
      <c r="I843" s="3"/>
      <c r="J843" s="3"/>
      <c r="K843" s="3"/>
      <c r="L843" s="43"/>
      <c r="M843" s="3"/>
      <c r="N843" s="3"/>
      <c r="O843" s="3"/>
      <c r="P843" s="3"/>
      <c r="Q843" s="43"/>
      <c r="R843" s="4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40"/>
      <c r="BA843" s="40"/>
      <c r="BB843" s="40"/>
      <c r="BC843" s="40"/>
      <c r="BD843" s="40"/>
    </row>
    <row r="844" spans="1:56" ht="27" customHeight="1" x14ac:dyDescent="0.2">
      <c r="A844" s="1"/>
      <c r="B844" s="1"/>
      <c r="C844" s="2"/>
      <c r="D844" s="1"/>
      <c r="E844" s="2"/>
      <c r="F844" s="2"/>
      <c r="G844" s="43"/>
      <c r="H844" s="3"/>
      <c r="I844" s="3"/>
      <c r="J844" s="3"/>
      <c r="K844" s="3"/>
      <c r="L844" s="43"/>
      <c r="M844" s="3"/>
      <c r="N844" s="3"/>
      <c r="O844" s="3"/>
      <c r="P844" s="3"/>
      <c r="Q844" s="43"/>
      <c r="R844" s="4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40"/>
      <c r="BA844" s="40"/>
      <c r="BB844" s="40"/>
      <c r="BC844" s="40"/>
      <c r="BD844" s="40"/>
    </row>
    <row r="845" spans="1:56" ht="27" customHeight="1" x14ac:dyDescent="0.2">
      <c r="A845" s="1"/>
      <c r="B845" s="1"/>
      <c r="C845" s="2"/>
      <c r="D845" s="1"/>
      <c r="E845" s="2"/>
      <c r="F845" s="2"/>
      <c r="G845" s="43"/>
      <c r="H845" s="3"/>
      <c r="I845" s="3"/>
      <c r="J845" s="3"/>
      <c r="K845" s="3"/>
      <c r="L845" s="43"/>
      <c r="M845" s="3"/>
      <c r="N845" s="3"/>
      <c r="O845" s="3"/>
      <c r="P845" s="3"/>
      <c r="Q845" s="43"/>
      <c r="R845" s="4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40"/>
      <c r="BA845" s="40"/>
      <c r="BB845" s="40"/>
      <c r="BC845" s="40"/>
      <c r="BD845" s="40"/>
    </row>
    <row r="846" spans="1:56" ht="27" customHeight="1" x14ac:dyDescent="0.2">
      <c r="A846" s="1"/>
      <c r="B846" s="1"/>
      <c r="C846" s="2"/>
      <c r="D846" s="1"/>
      <c r="E846" s="2"/>
      <c r="F846" s="2"/>
      <c r="G846" s="43"/>
      <c r="H846" s="3"/>
      <c r="I846" s="3"/>
      <c r="J846" s="3"/>
      <c r="K846" s="3"/>
      <c r="L846" s="43"/>
      <c r="M846" s="3"/>
      <c r="N846" s="3"/>
      <c r="O846" s="3"/>
      <c r="P846" s="3"/>
      <c r="Q846" s="43"/>
      <c r="R846" s="4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40"/>
      <c r="BA846" s="40"/>
      <c r="BB846" s="40"/>
      <c r="BC846" s="40"/>
      <c r="BD846" s="40"/>
    </row>
    <row r="847" spans="1:56" ht="27" customHeight="1" x14ac:dyDescent="0.2">
      <c r="A847" s="1"/>
      <c r="B847" s="1"/>
      <c r="C847" s="2"/>
      <c r="D847" s="1"/>
      <c r="E847" s="2"/>
      <c r="F847" s="2"/>
      <c r="G847" s="43"/>
      <c r="H847" s="3"/>
      <c r="I847" s="3"/>
      <c r="J847" s="3"/>
      <c r="K847" s="3"/>
      <c r="L847" s="43"/>
      <c r="M847" s="3"/>
      <c r="N847" s="3"/>
      <c r="O847" s="3"/>
      <c r="P847" s="3"/>
      <c r="Q847" s="43"/>
      <c r="R847" s="4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40"/>
      <c r="BA847" s="40"/>
      <c r="BB847" s="40"/>
      <c r="BC847" s="40"/>
      <c r="BD847" s="40"/>
    </row>
    <row r="848" spans="1:56" ht="27" customHeight="1" x14ac:dyDescent="0.2">
      <c r="A848" s="1"/>
      <c r="B848" s="1"/>
      <c r="C848" s="2"/>
      <c r="D848" s="1"/>
      <c r="E848" s="2"/>
      <c r="F848" s="2"/>
      <c r="G848" s="43"/>
      <c r="H848" s="3"/>
      <c r="I848" s="3"/>
      <c r="J848" s="3"/>
      <c r="K848" s="3"/>
      <c r="L848" s="43"/>
      <c r="M848" s="3"/>
      <c r="N848" s="3"/>
      <c r="O848" s="3"/>
      <c r="P848" s="3"/>
      <c r="Q848" s="43"/>
      <c r="R848" s="4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40"/>
      <c r="BA848" s="40"/>
      <c r="BB848" s="40"/>
      <c r="BC848" s="40"/>
      <c r="BD848" s="40"/>
    </row>
    <row r="849" spans="1:56" ht="27" customHeight="1" x14ac:dyDescent="0.2">
      <c r="A849" s="1"/>
      <c r="B849" s="1"/>
      <c r="C849" s="2"/>
      <c r="D849" s="1"/>
      <c r="E849" s="2"/>
      <c r="F849" s="2"/>
      <c r="G849" s="43"/>
      <c r="H849" s="3"/>
      <c r="I849" s="3"/>
      <c r="J849" s="3"/>
      <c r="K849" s="3"/>
      <c r="L849" s="43"/>
      <c r="M849" s="3"/>
      <c r="N849" s="3"/>
      <c r="O849" s="3"/>
      <c r="P849" s="3"/>
      <c r="Q849" s="43"/>
      <c r="R849" s="4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40"/>
      <c r="BA849" s="40"/>
      <c r="BB849" s="40"/>
      <c r="BC849" s="40"/>
      <c r="BD849" s="40"/>
    </row>
    <row r="850" spans="1:56" ht="27" customHeight="1" x14ac:dyDescent="0.2">
      <c r="A850" s="1"/>
      <c r="B850" s="1"/>
      <c r="C850" s="2"/>
      <c r="D850" s="1"/>
      <c r="E850" s="2"/>
      <c r="F850" s="2"/>
      <c r="G850" s="43"/>
      <c r="H850" s="3"/>
      <c r="I850" s="3"/>
      <c r="J850" s="3"/>
      <c r="K850" s="3"/>
      <c r="L850" s="43"/>
      <c r="M850" s="3"/>
      <c r="N850" s="3"/>
      <c r="O850" s="3"/>
      <c r="P850" s="3"/>
      <c r="Q850" s="43"/>
      <c r="R850" s="4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40"/>
      <c r="BA850" s="40"/>
      <c r="BB850" s="40"/>
      <c r="BC850" s="40"/>
      <c r="BD850" s="40"/>
    </row>
    <row r="851" spans="1:56" ht="27" customHeight="1" x14ac:dyDescent="0.2">
      <c r="A851" s="1"/>
      <c r="B851" s="1"/>
      <c r="C851" s="2"/>
      <c r="D851" s="1"/>
      <c r="E851" s="2"/>
      <c r="F851" s="2"/>
      <c r="G851" s="43"/>
      <c r="H851" s="3"/>
      <c r="I851" s="3"/>
      <c r="J851" s="3"/>
      <c r="K851" s="3"/>
      <c r="L851" s="43"/>
      <c r="M851" s="3"/>
      <c r="N851" s="3"/>
      <c r="O851" s="3"/>
      <c r="P851" s="3"/>
      <c r="Q851" s="43"/>
      <c r="R851" s="4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40"/>
      <c r="BA851" s="40"/>
      <c r="BB851" s="40"/>
      <c r="BC851" s="40"/>
      <c r="BD851" s="40"/>
    </row>
    <row r="852" spans="1:56" ht="27" customHeight="1" x14ac:dyDescent="0.2">
      <c r="A852" s="1"/>
      <c r="B852" s="1"/>
      <c r="C852" s="2"/>
      <c r="D852" s="1"/>
      <c r="E852" s="2"/>
      <c r="F852" s="2"/>
      <c r="G852" s="43"/>
      <c r="H852" s="3"/>
      <c r="I852" s="3"/>
      <c r="J852" s="3"/>
      <c r="K852" s="3"/>
      <c r="L852" s="43"/>
      <c r="M852" s="3"/>
      <c r="N852" s="3"/>
      <c r="O852" s="3"/>
      <c r="P852" s="3"/>
      <c r="Q852" s="43"/>
      <c r="R852" s="4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40"/>
      <c r="BA852" s="40"/>
      <c r="BB852" s="40"/>
      <c r="BC852" s="40"/>
      <c r="BD852" s="40"/>
    </row>
    <row r="853" spans="1:56" ht="27" customHeight="1" x14ac:dyDescent="0.2">
      <c r="A853" s="1"/>
      <c r="B853" s="1"/>
      <c r="C853" s="2"/>
      <c r="D853" s="1"/>
      <c r="E853" s="2"/>
      <c r="F853" s="2"/>
      <c r="G853" s="43"/>
      <c r="H853" s="3"/>
      <c r="I853" s="3"/>
      <c r="J853" s="3"/>
      <c r="K853" s="3"/>
      <c r="L853" s="43"/>
      <c r="M853" s="3"/>
      <c r="N853" s="3"/>
      <c r="O853" s="3"/>
      <c r="P853" s="3"/>
      <c r="Q853" s="43"/>
      <c r="R853" s="4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40"/>
      <c r="BA853" s="40"/>
      <c r="BB853" s="40"/>
      <c r="BC853" s="40"/>
      <c r="BD853" s="40"/>
    </row>
    <row r="854" spans="1:56" ht="27" customHeight="1" x14ac:dyDescent="0.2">
      <c r="A854" s="1"/>
      <c r="B854" s="1"/>
      <c r="C854" s="2"/>
      <c r="D854" s="1"/>
      <c r="E854" s="2"/>
      <c r="F854" s="2"/>
      <c r="G854" s="43"/>
      <c r="H854" s="3"/>
      <c r="I854" s="3"/>
      <c r="J854" s="3"/>
      <c r="K854" s="3"/>
      <c r="L854" s="43"/>
      <c r="M854" s="3"/>
      <c r="N854" s="3"/>
      <c r="O854" s="3"/>
      <c r="P854" s="3"/>
      <c r="Q854" s="43"/>
      <c r="R854" s="4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40"/>
      <c r="BA854" s="40"/>
      <c r="BB854" s="40"/>
      <c r="BC854" s="40"/>
      <c r="BD854" s="40"/>
    </row>
    <row r="855" spans="1:56" ht="27" customHeight="1" x14ac:dyDescent="0.2">
      <c r="A855" s="1"/>
      <c r="B855" s="1"/>
      <c r="C855" s="2"/>
      <c r="D855" s="1"/>
      <c r="E855" s="2"/>
      <c r="F855" s="2"/>
      <c r="G855" s="43"/>
      <c r="H855" s="3"/>
      <c r="I855" s="3"/>
      <c r="J855" s="3"/>
      <c r="K855" s="3"/>
      <c r="L855" s="43"/>
      <c r="M855" s="3"/>
      <c r="N855" s="3"/>
      <c r="O855" s="3"/>
      <c r="P855" s="3"/>
      <c r="Q855" s="43"/>
      <c r="R855" s="4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40"/>
      <c r="BA855" s="40"/>
      <c r="BB855" s="40"/>
      <c r="BC855" s="40"/>
      <c r="BD855" s="40"/>
    </row>
    <row r="856" spans="1:56" ht="27" customHeight="1" x14ac:dyDescent="0.2">
      <c r="A856" s="1"/>
      <c r="B856" s="1"/>
      <c r="C856" s="2"/>
      <c r="D856" s="1"/>
      <c r="E856" s="2"/>
      <c r="F856" s="2"/>
      <c r="G856" s="43"/>
      <c r="H856" s="3"/>
      <c r="I856" s="3"/>
      <c r="J856" s="3"/>
      <c r="K856" s="3"/>
      <c r="L856" s="43"/>
      <c r="M856" s="3"/>
      <c r="N856" s="3"/>
      <c r="O856" s="3"/>
      <c r="P856" s="3"/>
      <c r="Q856" s="43"/>
      <c r="R856" s="4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40"/>
      <c r="BA856" s="40"/>
      <c r="BB856" s="40"/>
      <c r="BC856" s="40"/>
      <c r="BD856" s="40"/>
    </row>
    <row r="857" spans="1:56" ht="27" customHeight="1" x14ac:dyDescent="0.2">
      <c r="A857" s="1"/>
      <c r="B857" s="1"/>
      <c r="C857" s="2"/>
      <c r="D857" s="1"/>
      <c r="E857" s="2"/>
      <c r="F857" s="2"/>
      <c r="G857" s="43"/>
      <c r="H857" s="3"/>
      <c r="I857" s="3"/>
      <c r="J857" s="3"/>
      <c r="K857" s="3"/>
      <c r="L857" s="43"/>
      <c r="M857" s="3"/>
      <c r="N857" s="3"/>
      <c r="O857" s="3"/>
      <c r="P857" s="3"/>
      <c r="Q857" s="43"/>
      <c r="R857" s="4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40"/>
      <c r="BA857" s="40"/>
      <c r="BB857" s="40"/>
      <c r="BC857" s="40"/>
      <c r="BD857" s="40"/>
    </row>
    <row r="858" spans="1:56" ht="27" customHeight="1" x14ac:dyDescent="0.2">
      <c r="A858" s="1"/>
      <c r="B858" s="1"/>
      <c r="C858" s="2"/>
      <c r="D858" s="1"/>
      <c r="E858" s="2"/>
      <c r="F858" s="2"/>
      <c r="G858" s="43"/>
      <c r="H858" s="3"/>
      <c r="I858" s="3"/>
      <c r="J858" s="3"/>
      <c r="K858" s="3"/>
      <c r="L858" s="43"/>
      <c r="M858" s="3"/>
      <c r="N858" s="3"/>
      <c r="O858" s="3"/>
      <c r="P858" s="3"/>
      <c r="Q858" s="43"/>
      <c r="R858" s="4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40"/>
      <c r="BA858" s="40"/>
      <c r="BB858" s="40"/>
      <c r="BC858" s="40"/>
      <c r="BD858" s="40"/>
    </row>
    <row r="859" spans="1:56" ht="27" customHeight="1" x14ac:dyDescent="0.2">
      <c r="A859" s="1"/>
      <c r="B859" s="1"/>
      <c r="C859" s="2"/>
      <c r="D859" s="1"/>
      <c r="E859" s="2"/>
      <c r="F859" s="2"/>
      <c r="G859" s="43"/>
      <c r="H859" s="3"/>
      <c r="I859" s="3"/>
      <c r="J859" s="3"/>
      <c r="K859" s="3"/>
      <c r="L859" s="43"/>
      <c r="M859" s="3"/>
      <c r="N859" s="3"/>
      <c r="O859" s="3"/>
      <c r="P859" s="3"/>
      <c r="Q859" s="43"/>
      <c r="R859" s="4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40"/>
      <c r="BA859" s="40"/>
      <c r="BB859" s="40"/>
      <c r="BC859" s="40"/>
      <c r="BD859" s="40"/>
    </row>
    <row r="860" spans="1:56" ht="27" customHeight="1" x14ac:dyDescent="0.2">
      <c r="A860" s="1"/>
      <c r="B860" s="1"/>
      <c r="C860" s="2"/>
      <c r="D860" s="1"/>
      <c r="E860" s="2"/>
      <c r="F860" s="2"/>
      <c r="G860" s="43"/>
      <c r="H860" s="3"/>
      <c r="I860" s="3"/>
      <c r="J860" s="3"/>
      <c r="K860" s="3"/>
      <c r="L860" s="43"/>
      <c r="M860" s="3"/>
      <c r="N860" s="3"/>
      <c r="O860" s="3"/>
      <c r="P860" s="3"/>
      <c r="Q860" s="43"/>
      <c r="R860" s="4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40"/>
      <c r="BA860" s="40"/>
      <c r="BB860" s="40"/>
      <c r="BC860" s="40"/>
      <c r="BD860" s="40"/>
    </row>
    <row r="861" spans="1:56" ht="27" customHeight="1" x14ac:dyDescent="0.2">
      <c r="A861" s="1"/>
      <c r="B861" s="1"/>
      <c r="C861" s="2"/>
      <c r="D861" s="1"/>
      <c r="E861" s="2"/>
      <c r="F861" s="2"/>
      <c r="G861" s="43"/>
      <c r="H861" s="3"/>
      <c r="I861" s="3"/>
      <c r="J861" s="3"/>
      <c r="K861" s="3"/>
      <c r="L861" s="43"/>
      <c r="M861" s="3"/>
      <c r="N861" s="3"/>
      <c r="O861" s="3"/>
      <c r="P861" s="3"/>
      <c r="Q861" s="43"/>
      <c r="R861" s="4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40"/>
      <c r="BA861" s="40"/>
      <c r="BB861" s="40"/>
      <c r="BC861" s="40"/>
      <c r="BD861" s="40"/>
    </row>
    <row r="862" spans="1:56" ht="27" customHeight="1" x14ac:dyDescent="0.2">
      <c r="A862" s="1"/>
      <c r="B862" s="1"/>
      <c r="C862" s="2"/>
      <c r="D862" s="1"/>
      <c r="E862" s="2"/>
      <c r="F862" s="2"/>
      <c r="G862" s="43"/>
      <c r="H862" s="3"/>
      <c r="I862" s="3"/>
      <c r="J862" s="3"/>
      <c r="K862" s="3"/>
      <c r="L862" s="43"/>
      <c r="M862" s="3"/>
      <c r="N862" s="3"/>
      <c r="O862" s="3"/>
      <c r="P862" s="3"/>
      <c r="Q862" s="43"/>
      <c r="R862" s="4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40"/>
      <c r="BA862" s="40"/>
      <c r="BB862" s="40"/>
      <c r="BC862" s="40"/>
      <c r="BD862" s="40"/>
    </row>
    <row r="863" spans="1:56" ht="27" customHeight="1" x14ac:dyDescent="0.2">
      <c r="A863" s="1"/>
      <c r="B863" s="1"/>
      <c r="C863" s="2"/>
      <c r="D863" s="1"/>
      <c r="E863" s="2"/>
      <c r="F863" s="2"/>
      <c r="G863" s="43"/>
      <c r="H863" s="3"/>
      <c r="I863" s="3"/>
      <c r="J863" s="3"/>
      <c r="K863" s="3"/>
      <c r="L863" s="43"/>
      <c r="M863" s="3"/>
      <c r="N863" s="3"/>
      <c r="O863" s="3"/>
      <c r="P863" s="3"/>
      <c r="Q863" s="43"/>
      <c r="R863" s="4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40"/>
      <c r="BA863" s="40"/>
      <c r="BB863" s="40"/>
      <c r="BC863" s="40"/>
      <c r="BD863" s="40"/>
    </row>
    <row r="864" spans="1:56" ht="27" customHeight="1" x14ac:dyDescent="0.2">
      <c r="A864" s="1"/>
      <c r="B864" s="1"/>
      <c r="C864" s="2"/>
      <c r="D864" s="1"/>
      <c r="E864" s="2"/>
      <c r="F864" s="2"/>
      <c r="G864" s="43"/>
      <c r="H864" s="3"/>
      <c r="I864" s="3"/>
      <c r="J864" s="3"/>
      <c r="K864" s="3"/>
      <c r="L864" s="43"/>
      <c r="M864" s="3"/>
      <c r="N864" s="3"/>
      <c r="O864" s="3"/>
      <c r="P864" s="3"/>
      <c r="Q864" s="43"/>
      <c r="R864" s="4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40"/>
      <c r="BA864" s="40"/>
      <c r="BB864" s="40"/>
      <c r="BC864" s="40"/>
      <c r="BD864" s="40"/>
    </row>
    <row r="865" spans="1:56" ht="27" customHeight="1" x14ac:dyDescent="0.2">
      <c r="A865" s="1"/>
      <c r="B865" s="1"/>
      <c r="C865" s="2"/>
      <c r="D865" s="1"/>
      <c r="E865" s="2"/>
      <c r="F865" s="2"/>
      <c r="G865" s="43"/>
      <c r="H865" s="3"/>
      <c r="I865" s="3"/>
      <c r="J865" s="3"/>
      <c r="K865" s="3"/>
      <c r="L865" s="43"/>
      <c r="M865" s="3"/>
      <c r="N865" s="3"/>
      <c r="O865" s="3"/>
      <c r="P865" s="3"/>
      <c r="Q865" s="43"/>
      <c r="R865" s="4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40"/>
      <c r="BA865" s="40"/>
      <c r="BB865" s="40"/>
      <c r="BC865" s="40"/>
      <c r="BD865" s="40"/>
    </row>
    <row r="866" spans="1:56" ht="27" customHeight="1" x14ac:dyDescent="0.2">
      <c r="A866" s="1"/>
      <c r="B866" s="1"/>
      <c r="C866" s="2"/>
      <c r="D866" s="1"/>
      <c r="E866" s="2"/>
      <c r="F866" s="2"/>
      <c r="G866" s="43"/>
      <c r="H866" s="3"/>
      <c r="I866" s="3"/>
      <c r="J866" s="3"/>
      <c r="K866" s="3"/>
      <c r="L866" s="43"/>
      <c r="M866" s="3"/>
      <c r="N866" s="3"/>
      <c r="O866" s="3"/>
      <c r="P866" s="3"/>
      <c r="Q866" s="43"/>
      <c r="R866" s="4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40"/>
      <c r="BA866" s="40"/>
      <c r="BB866" s="40"/>
      <c r="BC866" s="40"/>
      <c r="BD866" s="40"/>
    </row>
    <row r="867" spans="1:56" ht="27" customHeight="1" x14ac:dyDescent="0.2">
      <c r="A867" s="1"/>
      <c r="B867" s="1"/>
      <c r="C867" s="2"/>
      <c r="D867" s="1"/>
      <c r="E867" s="2"/>
      <c r="F867" s="2"/>
      <c r="G867" s="43"/>
      <c r="H867" s="3"/>
      <c r="I867" s="3"/>
      <c r="J867" s="3"/>
      <c r="K867" s="3"/>
      <c r="L867" s="43"/>
      <c r="M867" s="3"/>
      <c r="N867" s="3"/>
      <c r="O867" s="3"/>
      <c r="P867" s="3"/>
      <c r="Q867" s="43"/>
      <c r="R867" s="4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40"/>
      <c r="BA867" s="40"/>
      <c r="BB867" s="40"/>
      <c r="BC867" s="40"/>
      <c r="BD867" s="40"/>
    </row>
    <row r="868" spans="1:56" ht="27" customHeight="1" x14ac:dyDescent="0.2">
      <c r="A868" s="1"/>
      <c r="B868" s="1"/>
      <c r="C868" s="2"/>
      <c r="D868" s="1"/>
      <c r="E868" s="2"/>
      <c r="F868" s="2"/>
      <c r="G868" s="43"/>
      <c r="H868" s="3"/>
      <c r="I868" s="3"/>
      <c r="J868" s="3"/>
      <c r="K868" s="3"/>
      <c r="L868" s="43"/>
      <c r="M868" s="3"/>
      <c r="N868" s="3"/>
      <c r="O868" s="3"/>
      <c r="P868" s="3"/>
      <c r="Q868" s="43"/>
      <c r="R868" s="4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40"/>
      <c r="BA868" s="40"/>
      <c r="BB868" s="40"/>
      <c r="BC868" s="40"/>
      <c r="BD868" s="40"/>
    </row>
    <row r="869" spans="1:56" ht="27" customHeight="1" x14ac:dyDescent="0.2">
      <c r="A869" s="1"/>
      <c r="B869" s="1"/>
      <c r="C869" s="2"/>
      <c r="D869" s="1"/>
      <c r="E869" s="2"/>
      <c r="F869" s="2"/>
      <c r="G869" s="43"/>
      <c r="H869" s="3"/>
      <c r="I869" s="3"/>
      <c r="J869" s="3"/>
      <c r="K869" s="3"/>
      <c r="L869" s="43"/>
      <c r="M869" s="3"/>
      <c r="N869" s="3"/>
      <c r="O869" s="3"/>
      <c r="P869" s="3"/>
      <c r="Q869" s="43"/>
      <c r="R869" s="4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40"/>
      <c r="BA869" s="40"/>
      <c r="BB869" s="40"/>
      <c r="BC869" s="40"/>
      <c r="BD869" s="40"/>
    </row>
    <row r="870" spans="1:56" ht="27" customHeight="1" x14ac:dyDescent="0.2">
      <c r="A870" s="1"/>
      <c r="B870" s="1"/>
      <c r="C870" s="2"/>
      <c r="D870" s="1"/>
      <c r="E870" s="2"/>
      <c r="F870" s="2"/>
      <c r="G870" s="43"/>
      <c r="H870" s="3"/>
      <c r="I870" s="3"/>
      <c r="J870" s="3"/>
      <c r="K870" s="3"/>
      <c r="L870" s="43"/>
      <c r="M870" s="3"/>
      <c r="N870" s="3"/>
      <c r="O870" s="3"/>
      <c r="P870" s="3"/>
      <c r="Q870" s="43"/>
      <c r="R870" s="4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40"/>
      <c r="BA870" s="40"/>
      <c r="BB870" s="40"/>
      <c r="BC870" s="40"/>
      <c r="BD870" s="40"/>
    </row>
    <row r="871" spans="1:56" ht="27" customHeight="1" x14ac:dyDescent="0.2">
      <c r="A871" s="1"/>
      <c r="B871" s="1"/>
      <c r="C871" s="2"/>
      <c r="D871" s="1"/>
      <c r="E871" s="2"/>
      <c r="F871" s="2"/>
      <c r="G871" s="43"/>
      <c r="H871" s="3"/>
      <c r="I871" s="3"/>
      <c r="J871" s="3"/>
      <c r="K871" s="3"/>
      <c r="L871" s="43"/>
      <c r="M871" s="3"/>
      <c r="N871" s="3"/>
      <c r="O871" s="3"/>
      <c r="P871" s="3"/>
      <c r="Q871" s="43"/>
      <c r="R871" s="4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40"/>
      <c r="BA871" s="40"/>
      <c r="BB871" s="40"/>
      <c r="BC871" s="40"/>
      <c r="BD871" s="40"/>
    </row>
    <row r="872" spans="1:56" ht="27" customHeight="1" x14ac:dyDescent="0.2">
      <c r="A872" s="1"/>
      <c r="B872" s="1"/>
      <c r="C872" s="2"/>
      <c r="D872" s="1"/>
      <c r="E872" s="2"/>
      <c r="F872" s="2"/>
      <c r="G872" s="43"/>
      <c r="H872" s="3"/>
      <c r="I872" s="3"/>
      <c r="J872" s="3"/>
      <c r="K872" s="3"/>
      <c r="L872" s="43"/>
      <c r="M872" s="3"/>
      <c r="N872" s="3"/>
      <c r="O872" s="3"/>
      <c r="P872" s="3"/>
      <c r="Q872" s="43"/>
      <c r="R872" s="4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40"/>
      <c r="BA872" s="40"/>
      <c r="BB872" s="40"/>
      <c r="BC872" s="40"/>
      <c r="BD872" s="40"/>
    </row>
    <row r="873" spans="1:56" ht="27" customHeight="1" x14ac:dyDescent="0.2">
      <c r="A873" s="1"/>
      <c r="B873" s="1"/>
      <c r="C873" s="2"/>
      <c r="D873" s="1"/>
      <c r="E873" s="2"/>
      <c r="F873" s="2"/>
      <c r="G873" s="43"/>
      <c r="H873" s="3"/>
      <c r="I873" s="3"/>
      <c r="J873" s="3"/>
      <c r="K873" s="3"/>
      <c r="L873" s="43"/>
      <c r="M873" s="3"/>
      <c r="N873" s="3"/>
      <c r="O873" s="3"/>
      <c r="P873" s="3"/>
      <c r="Q873" s="43"/>
      <c r="R873" s="4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40"/>
      <c r="BA873" s="40"/>
      <c r="BB873" s="40"/>
      <c r="BC873" s="40"/>
      <c r="BD873" s="40"/>
    </row>
    <row r="874" spans="1:56" ht="27" customHeight="1" x14ac:dyDescent="0.2">
      <c r="A874" s="1"/>
      <c r="B874" s="1"/>
      <c r="C874" s="2"/>
      <c r="D874" s="1"/>
      <c r="E874" s="2"/>
      <c r="F874" s="2"/>
      <c r="G874" s="43"/>
      <c r="H874" s="3"/>
      <c r="I874" s="3"/>
      <c r="J874" s="3"/>
      <c r="K874" s="3"/>
      <c r="L874" s="43"/>
      <c r="M874" s="3"/>
      <c r="N874" s="3"/>
      <c r="O874" s="3"/>
      <c r="P874" s="3"/>
      <c r="Q874" s="43"/>
      <c r="R874" s="4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40"/>
      <c r="BA874" s="40"/>
      <c r="BB874" s="40"/>
      <c r="BC874" s="40"/>
      <c r="BD874" s="40"/>
    </row>
    <row r="875" spans="1:56" ht="27" customHeight="1" x14ac:dyDescent="0.2">
      <c r="A875" s="1"/>
      <c r="B875" s="1"/>
      <c r="C875" s="2"/>
      <c r="D875" s="1"/>
      <c r="E875" s="2"/>
      <c r="F875" s="2"/>
      <c r="G875" s="43"/>
      <c r="H875" s="3"/>
      <c r="I875" s="3"/>
      <c r="J875" s="3"/>
      <c r="K875" s="3"/>
      <c r="L875" s="43"/>
      <c r="M875" s="3"/>
      <c r="N875" s="3"/>
      <c r="O875" s="3"/>
      <c r="P875" s="3"/>
      <c r="Q875" s="43"/>
      <c r="R875" s="4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40"/>
      <c r="BA875" s="40"/>
      <c r="BB875" s="40"/>
      <c r="BC875" s="40"/>
      <c r="BD875" s="40"/>
    </row>
    <row r="876" spans="1:56" ht="27" customHeight="1" x14ac:dyDescent="0.2">
      <c r="A876" s="1"/>
      <c r="B876" s="1"/>
      <c r="C876" s="2"/>
      <c r="D876" s="1"/>
      <c r="E876" s="2"/>
      <c r="F876" s="2"/>
      <c r="G876" s="43"/>
      <c r="H876" s="3"/>
      <c r="I876" s="3"/>
      <c r="J876" s="3"/>
      <c r="K876" s="3"/>
      <c r="L876" s="43"/>
      <c r="M876" s="3"/>
      <c r="N876" s="3"/>
      <c r="O876" s="3"/>
      <c r="P876" s="3"/>
      <c r="Q876" s="43"/>
      <c r="R876" s="4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40"/>
      <c r="BA876" s="40"/>
      <c r="BB876" s="40"/>
      <c r="BC876" s="40"/>
      <c r="BD876" s="40"/>
    </row>
    <row r="877" spans="1:56" ht="27" customHeight="1" x14ac:dyDescent="0.2">
      <c r="A877" s="1"/>
      <c r="B877" s="1"/>
      <c r="C877" s="2"/>
      <c r="D877" s="1"/>
      <c r="E877" s="2"/>
      <c r="F877" s="2"/>
      <c r="G877" s="43"/>
      <c r="H877" s="3"/>
      <c r="I877" s="3"/>
      <c r="J877" s="3"/>
      <c r="K877" s="3"/>
      <c r="L877" s="43"/>
      <c r="M877" s="3"/>
      <c r="N877" s="3"/>
      <c r="O877" s="3"/>
      <c r="P877" s="3"/>
      <c r="Q877" s="43"/>
      <c r="R877" s="4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40"/>
      <c r="BA877" s="40"/>
      <c r="BB877" s="40"/>
      <c r="BC877" s="40"/>
      <c r="BD877" s="40"/>
    </row>
    <row r="878" spans="1:56" ht="27" customHeight="1" x14ac:dyDescent="0.2">
      <c r="A878" s="1"/>
      <c r="B878" s="1"/>
      <c r="C878" s="2"/>
      <c r="D878" s="1"/>
      <c r="E878" s="2"/>
      <c r="F878" s="2"/>
      <c r="G878" s="43"/>
      <c r="H878" s="3"/>
      <c r="I878" s="3"/>
      <c r="J878" s="3"/>
      <c r="K878" s="3"/>
      <c r="L878" s="43"/>
      <c r="M878" s="3"/>
      <c r="N878" s="3"/>
      <c r="O878" s="3"/>
      <c r="P878" s="3"/>
      <c r="Q878" s="43"/>
      <c r="R878" s="4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40"/>
      <c r="BA878" s="40"/>
      <c r="BB878" s="40"/>
      <c r="BC878" s="40"/>
      <c r="BD878" s="40"/>
    </row>
    <row r="879" spans="1:56" ht="27" customHeight="1" x14ac:dyDescent="0.2">
      <c r="A879" s="1"/>
      <c r="B879" s="1"/>
      <c r="C879" s="2"/>
      <c r="D879" s="1"/>
      <c r="E879" s="2"/>
      <c r="F879" s="2"/>
      <c r="G879" s="43"/>
      <c r="H879" s="3"/>
      <c r="I879" s="3"/>
      <c r="J879" s="3"/>
      <c r="K879" s="3"/>
      <c r="L879" s="43"/>
      <c r="M879" s="3"/>
      <c r="N879" s="3"/>
      <c r="O879" s="3"/>
      <c r="P879" s="3"/>
      <c r="Q879" s="43"/>
      <c r="R879" s="4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40"/>
      <c r="BA879" s="40"/>
      <c r="BB879" s="40"/>
      <c r="BC879" s="40"/>
      <c r="BD879" s="40"/>
    </row>
    <row r="880" spans="1:56" ht="27" customHeight="1" x14ac:dyDescent="0.2">
      <c r="A880" s="1"/>
      <c r="B880" s="1"/>
      <c r="C880" s="2"/>
      <c r="D880" s="1"/>
      <c r="E880" s="2"/>
      <c r="F880" s="2"/>
      <c r="G880" s="43"/>
      <c r="H880" s="3"/>
      <c r="I880" s="3"/>
      <c r="J880" s="3"/>
      <c r="K880" s="3"/>
      <c r="L880" s="43"/>
      <c r="M880" s="3"/>
      <c r="N880" s="3"/>
      <c r="O880" s="3"/>
      <c r="P880" s="3"/>
      <c r="Q880" s="43"/>
      <c r="R880" s="4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40"/>
      <c r="BA880" s="40"/>
      <c r="BB880" s="40"/>
      <c r="BC880" s="40"/>
      <c r="BD880" s="40"/>
    </row>
    <row r="881" spans="1:56" ht="27" customHeight="1" x14ac:dyDescent="0.2">
      <c r="A881" s="1"/>
      <c r="B881" s="1"/>
      <c r="C881" s="2"/>
      <c r="D881" s="1"/>
      <c r="E881" s="2"/>
      <c r="F881" s="2"/>
      <c r="G881" s="43"/>
      <c r="H881" s="3"/>
      <c r="I881" s="3"/>
      <c r="J881" s="3"/>
      <c r="K881" s="3"/>
      <c r="L881" s="43"/>
      <c r="M881" s="3"/>
      <c r="N881" s="3"/>
      <c r="O881" s="3"/>
      <c r="P881" s="3"/>
      <c r="Q881" s="43"/>
      <c r="R881" s="4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40"/>
      <c r="BA881" s="40"/>
      <c r="BB881" s="40"/>
      <c r="BC881" s="40"/>
      <c r="BD881" s="40"/>
    </row>
    <row r="882" spans="1:56" ht="27" customHeight="1" x14ac:dyDescent="0.2">
      <c r="A882" s="1"/>
      <c r="B882" s="1"/>
      <c r="C882" s="2"/>
      <c r="D882" s="1"/>
      <c r="E882" s="2"/>
      <c r="F882" s="2"/>
      <c r="G882" s="43"/>
      <c r="H882" s="3"/>
      <c r="I882" s="3"/>
      <c r="J882" s="3"/>
      <c r="K882" s="3"/>
      <c r="L882" s="43"/>
      <c r="M882" s="3"/>
      <c r="N882" s="3"/>
      <c r="O882" s="3"/>
      <c r="P882" s="3"/>
      <c r="Q882" s="43"/>
      <c r="R882" s="4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40"/>
      <c r="BA882" s="40"/>
      <c r="BB882" s="40"/>
      <c r="BC882" s="40"/>
      <c r="BD882" s="40"/>
    </row>
    <row r="883" spans="1:56" ht="27" customHeight="1" x14ac:dyDescent="0.2">
      <c r="A883" s="1"/>
      <c r="B883" s="1"/>
      <c r="C883" s="2"/>
      <c r="D883" s="1"/>
      <c r="E883" s="2"/>
      <c r="F883" s="2"/>
      <c r="G883" s="43"/>
      <c r="H883" s="3"/>
      <c r="I883" s="3"/>
      <c r="J883" s="3"/>
      <c r="K883" s="3"/>
      <c r="L883" s="43"/>
      <c r="M883" s="3"/>
      <c r="N883" s="3"/>
      <c r="O883" s="3"/>
      <c r="P883" s="3"/>
      <c r="Q883" s="43"/>
      <c r="R883" s="4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40"/>
      <c r="BA883" s="40"/>
      <c r="BB883" s="40"/>
      <c r="BC883" s="40"/>
      <c r="BD883" s="40"/>
    </row>
    <row r="884" spans="1:56" ht="27" customHeight="1" x14ac:dyDescent="0.2">
      <c r="A884" s="1"/>
      <c r="B884" s="1"/>
      <c r="C884" s="2"/>
      <c r="D884" s="1"/>
      <c r="E884" s="2"/>
      <c r="F884" s="2"/>
      <c r="G884" s="43"/>
      <c r="H884" s="3"/>
      <c r="I884" s="3"/>
      <c r="J884" s="3"/>
      <c r="K884" s="3"/>
      <c r="L884" s="43"/>
      <c r="M884" s="3"/>
      <c r="N884" s="3"/>
      <c r="O884" s="3"/>
      <c r="P884" s="3"/>
      <c r="Q884" s="43"/>
      <c r="R884" s="4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40"/>
      <c r="BA884" s="40"/>
      <c r="BB884" s="40"/>
      <c r="BC884" s="40"/>
      <c r="BD884" s="40"/>
    </row>
    <row r="885" spans="1:56" ht="27" customHeight="1" x14ac:dyDescent="0.2">
      <c r="A885" s="1"/>
      <c r="B885" s="1"/>
      <c r="C885" s="2"/>
      <c r="D885" s="1"/>
      <c r="E885" s="2"/>
      <c r="F885" s="2"/>
      <c r="G885" s="43"/>
      <c r="H885" s="3"/>
      <c r="I885" s="3"/>
      <c r="J885" s="3"/>
      <c r="K885" s="3"/>
      <c r="L885" s="43"/>
      <c r="M885" s="3"/>
      <c r="N885" s="3"/>
      <c r="O885" s="3"/>
      <c r="P885" s="3"/>
      <c r="Q885" s="43"/>
      <c r="R885" s="4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40"/>
      <c r="BA885" s="40"/>
      <c r="BB885" s="40"/>
      <c r="BC885" s="40"/>
      <c r="BD885" s="40"/>
    </row>
    <row r="886" spans="1:56" ht="27" customHeight="1" x14ac:dyDescent="0.2">
      <c r="A886" s="1"/>
      <c r="B886" s="1"/>
      <c r="C886" s="2"/>
      <c r="D886" s="1"/>
      <c r="E886" s="2"/>
      <c r="F886" s="2"/>
      <c r="G886" s="43"/>
      <c r="H886" s="3"/>
      <c r="I886" s="3"/>
      <c r="J886" s="3"/>
      <c r="K886" s="3"/>
      <c r="L886" s="43"/>
      <c r="M886" s="3"/>
      <c r="N886" s="3"/>
      <c r="O886" s="3"/>
      <c r="P886" s="3"/>
      <c r="Q886" s="43"/>
      <c r="R886" s="4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40"/>
      <c r="BA886" s="40"/>
      <c r="BB886" s="40"/>
      <c r="BC886" s="40"/>
      <c r="BD886" s="40"/>
    </row>
    <row r="887" spans="1:56" ht="27" customHeight="1" x14ac:dyDescent="0.2">
      <c r="A887" s="1"/>
      <c r="B887" s="1"/>
      <c r="C887" s="2"/>
      <c r="D887" s="1"/>
      <c r="E887" s="2"/>
      <c r="F887" s="2"/>
      <c r="G887" s="43"/>
      <c r="H887" s="3"/>
      <c r="I887" s="3"/>
      <c r="J887" s="3"/>
      <c r="K887" s="3"/>
      <c r="L887" s="43"/>
      <c r="M887" s="3"/>
      <c r="N887" s="3"/>
      <c r="O887" s="3"/>
      <c r="P887" s="3"/>
      <c r="Q887" s="43"/>
      <c r="R887" s="4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40"/>
      <c r="BA887" s="40"/>
      <c r="BB887" s="40"/>
      <c r="BC887" s="40"/>
      <c r="BD887" s="40"/>
    </row>
    <row r="888" spans="1:56" ht="27" customHeight="1" x14ac:dyDescent="0.2">
      <c r="A888" s="1"/>
      <c r="B888" s="1"/>
      <c r="C888" s="2"/>
      <c r="D888" s="1"/>
      <c r="E888" s="2"/>
      <c r="F888" s="2"/>
      <c r="G888" s="43"/>
      <c r="H888" s="3"/>
      <c r="I888" s="3"/>
      <c r="J888" s="3"/>
      <c r="K888" s="3"/>
      <c r="L888" s="43"/>
      <c r="M888" s="3"/>
      <c r="N888" s="3"/>
      <c r="O888" s="3"/>
      <c r="P888" s="3"/>
      <c r="Q888" s="43"/>
      <c r="R888" s="4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40"/>
      <c r="BA888" s="40"/>
      <c r="BB888" s="40"/>
      <c r="BC888" s="40"/>
      <c r="BD888" s="40"/>
    </row>
    <row r="889" spans="1:56" ht="27" customHeight="1" x14ac:dyDescent="0.2">
      <c r="A889" s="1"/>
      <c r="B889" s="1"/>
      <c r="C889" s="2"/>
      <c r="D889" s="1"/>
      <c r="E889" s="2"/>
      <c r="F889" s="2"/>
      <c r="G889" s="43"/>
      <c r="H889" s="3"/>
      <c r="I889" s="3"/>
      <c r="J889" s="3"/>
      <c r="K889" s="3"/>
      <c r="L889" s="43"/>
      <c r="M889" s="3"/>
      <c r="N889" s="3"/>
      <c r="O889" s="3"/>
      <c r="P889" s="3"/>
      <c r="Q889" s="43"/>
      <c r="R889" s="4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40"/>
      <c r="BA889" s="40"/>
      <c r="BB889" s="40"/>
      <c r="BC889" s="40"/>
      <c r="BD889" s="40"/>
    </row>
    <row r="890" spans="1:56" ht="27" customHeight="1" x14ac:dyDescent="0.2">
      <c r="A890" s="1"/>
      <c r="B890" s="1"/>
      <c r="C890" s="2"/>
      <c r="D890" s="1"/>
      <c r="E890" s="2"/>
      <c r="F890" s="2"/>
      <c r="G890" s="43"/>
      <c r="H890" s="3"/>
      <c r="I890" s="3"/>
      <c r="J890" s="3"/>
      <c r="K890" s="3"/>
      <c r="L890" s="43"/>
      <c r="M890" s="3"/>
      <c r="N890" s="3"/>
      <c r="O890" s="3"/>
      <c r="P890" s="3"/>
      <c r="Q890" s="43"/>
      <c r="R890" s="4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40"/>
      <c r="BA890" s="40"/>
      <c r="BB890" s="40"/>
      <c r="BC890" s="40"/>
      <c r="BD890" s="40"/>
    </row>
    <row r="891" spans="1:56" ht="27" customHeight="1" x14ac:dyDescent="0.2">
      <c r="A891" s="1"/>
      <c r="B891" s="1"/>
      <c r="C891" s="2"/>
      <c r="D891" s="1"/>
      <c r="E891" s="2"/>
      <c r="F891" s="2"/>
      <c r="G891" s="43"/>
      <c r="H891" s="3"/>
      <c r="I891" s="3"/>
      <c r="J891" s="3"/>
      <c r="K891" s="3"/>
      <c r="L891" s="43"/>
      <c r="M891" s="3"/>
      <c r="N891" s="3"/>
      <c r="O891" s="3"/>
      <c r="P891" s="3"/>
      <c r="Q891" s="43"/>
      <c r="R891" s="4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40"/>
      <c r="BA891" s="40"/>
      <c r="BB891" s="40"/>
      <c r="BC891" s="40"/>
      <c r="BD891" s="40"/>
    </row>
    <row r="892" spans="1:56" ht="27" customHeight="1" x14ac:dyDescent="0.2">
      <c r="A892" s="1"/>
      <c r="B892" s="1"/>
      <c r="C892" s="2"/>
      <c r="D892" s="1"/>
      <c r="E892" s="2"/>
      <c r="F892" s="2"/>
      <c r="G892" s="43"/>
      <c r="H892" s="3"/>
      <c r="I892" s="3"/>
      <c r="J892" s="3"/>
      <c r="K892" s="3"/>
      <c r="L892" s="43"/>
      <c r="M892" s="3"/>
      <c r="N892" s="3"/>
      <c r="O892" s="3"/>
      <c r="P892" s="3"/>
      <c r="Q892" s="43"/>
      <c r="R892" s="4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40"/>
      <c r="BA892" s="40"/>
      <c r="BB892" s="40"/>
      <c r="BC892" s="40"/>
      <c r="BD892" s="40"/>
    </row>
    <row r="893" spans="1:56" ht="27" customHeight="1" x14ac:dyDescent="0.2">
      <c r="A893" s="1"/>
      <c r="B893" s="1"/>
      <c r="C893" s="2"/>
      <c r="D893" s="1"/>
      <c r="E893" s="2"/>
      <c r="F893" s="2"/>
      <c r="G893" s="43"/>
      <c r="H893" s="3"/>
      <c r="I893" s="3"/>
      <c r="J893" s="3"/>
      <c r="K893" s="3"/>
      <c r="L893" s="43"/>
      <c r="M893" s="3"/>
      <c r="N893" s="3"/>
      <c r="O893" s="3"/>
      <c r="P893" s="3"/>
      <c r="Q893" s="43"/>
      <c r="R893" s="4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40"/>
      <c r="BA893" s="40"/>
      <c r="BB893" s="40"/>
      <c r="BC893" s="40"/>
      <c r="BD893" s="40"/>
    </row>
    <row r="894" spans="1:56" ht="27" customHeight="1" x14ac:dyDescent="0.2">
      <c r="A894" s="1"/>
      <c r="B894" s="1"/>
      <c r="C894" s="2"/>
      <c r="D894" s="1"/>
      <c r="E894" s="2"/>
      <c r="F894" s="2"/>
      <c r="G894" s="43"/>
      <c r="H894" s="3"/>
      <c r="I894" s="3"/>
      <c r="J894" s="3"/>
      <c r="K894" s="3"/>
      <c r="L894" s="43"/>
      <c r="M894" s="3"/>
      <c r="N894" s="3"/>
      <c r="O894" s="3"/>
      <c r="P894" s="3"/>
      <c r="Q894" s="43"/>
      <c r="R894" s="4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40"/>
      <c r="BA894" s="40"/>
      <c r="BB894" s="40"/>
      <c r="BC894" s="40"/>
      <c r="BD894" s="40"/>
    </row>
    <row r="895" spans="1:56" ht="27" customHeight="1" x14ac:dyDescent="0.2">
      <c r="A895" s="1"/>
      <c r="B895" s="1"/>
      <c r="C895" s="2"/>
      <c r="D895" s="1"/>
      <c r="E895" s="2"/>
      <c r="F895" s="2"/>
      <c r="G895" s="43"/>
      <c r="H895" s="3"/>
      <c r="I895" s="3"/>
      <c r="J895" s="3"/>
      <c r="K895" s="3"/>
      <c r="L895" s="43"/>
      <c r="M895" s="3"/>
      <c r="N895" s="3"/>
      <c r="O895" s="3"/>
      <c r="P895" s="3"/>
      <c r="Q895" s="43"/>
      <c r="R895" s="4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40"/>
      <c r="BA895" s="40"/>
      <c r="BB895" s="40"/>
      <c r="BC895" s="40"/>
      <c r="BD895" s="40"/>
    </row>
    <row r="896" spans="1:56" ht="27" customHeight="1" x14ac:dyDescent="0.2">
      <c r="A896" s="1"/>
      <c r="B896" s="1"/>
      <c r="C896" s="2"/>
      <c r="D896" s="1"/>
      <c r="E896" s="2"/>
      <c r="F896" s="2"/>
      <c r="G896" s="43"/>
      <c r="H896" s="3"/>
      <c r="I896" s="3"/>
      <c r="J896" s="3"/>
      <c r="K896" s="3"/>
      <c r="L896" s="43"/>
      <c r="M896" s="3"/>
      <c r="N896" s="3"/>
      <c r="O896" s="3"/>
      <c r="P896" s="3"/>
      <c r="Q896" s="43"/>
      <c r="R896" s="4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40"/>
      <c r="BA896" s="40"/>
      <c r="BB896" s="40"/>
      <c r="BC896" s="40"/>
      <c r="BD896" s="40"/>
    </row>
    <row r="897" spans="1:56" ht="27" customHeight="1" x14ac:dyDescent="0.2">
      <c r="A897" s="1"/>
      <c r="B897" s="1"/>
      <c r="C897" s="2"/>
      <c r="D897" s="1"/>
      <c r="E897" s="2"/>
      <c r="F897" s="2"/>
      <c r="G897" s="43"/>
      <c r="H897" s="3"/>
      <c r="I897" s="3"/>
      <c r="J897" s="3"/>
      <c r="K897" s="3"/>
      <c r="L897" s="43"/>
      <c r="M897" s="3"/>
      <c r="N897" s="3"/>
      <c r="O897" s="3"/>
      <c r="P897" s="3"/>
      <c r="Q897" s="43"/>
      <c r="R897" s="4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40"/>
      <c r="BA897" s="40"/>
      <c r="BB897" s="40"/>
      <c r="BC897" s="40"/>
      <c r="BD897" s="40"/>
    </row>
    <row r="898" spans="1:56" ht="27" customHeight="1" x14ac:dyDescent="0.2">
      <c r="A898" s="1"/>
      <c r="B898" s="1"/>
      <c r="C898" s="2"/>
      <c r="D898" s="1"/>
      <c r="E898" s="2"/>
      <c r="F898" s="2"/>
      <c r="G898" s="43"/>
      <c r="H898" s="3"/>
      <c r="I898" s="3"/>
      <c r="J898" s="3"/>
      <c r="K898" s="3"/>
      <c r="L898" s="43"/>
      <c r="M898" s="3"/>
      <c r="N898" s="3"/>
      <c r="O898" s="3"/>
      <c r="P898" s="3"/>
      <c r="Q898" s="43"/>
      <c r="R898" s="4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40"/>
      <c r="BA898" s="40"/>
      <c r="BB898" s="40"/>
      <c r="BC898" s="40"/>
      <c r="BD898" s="40"/>
    </row>
    <row r="899" spans="1:56" ht="27" customHeight="1" x14ac:dyDescent="0.2">
      <c r="A899" s="1"/>
      <c r="B899" s="1"/>
      <c r="C899" s="2"/>
      <c r="D899" s="1"/>
      <c r="E899" s="2"/>
      <c r="F899" s="2"/>
      <c r="G899" s="43"/>
      <c r="H899" s="3"/>
      <c r="I899" s="3"/>
      <c r="J899" s="3"/>
      <c r="K899" s="3"/>
      <c r="L899" s="43"/>
      <c r="M899" s="3"/>
      <c r="N899" s="3"/>
      <c r="O899" s="3"/>
      <c r="P899" s="3"/>
      <c r="Q899" s="43"/>
      <c r="R899" s="4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40"/>
      <c r="BA899" s="40"/>
      <c r="BB899" s="40"/>
      <c r="BC899" s="40"/>
      <c r="BD899" s="40"/>
    </row>
    <row r="900" spans="1:56" ht="27" customHeight="1" x14ac:dyDescent="0.2">
      <c r="A900" s="1"/>
      <c r="B900" s="1"/>
      <c r="C900" s="2"/>
      <c r="D900" s="1"/>
      <c r="E900" s="2"/>
      <c r="F900" s="2"/>
      <c r="G900" s="43"/>
      <c r="H900" s="3"/>
      <c r="I900" s="3"/>
      <c r="J900" s="3"/>
      <c r="K900" s="3"/>
      <c r="L900" s="43"/>
      <c r="M900" s="3"/>
      <c r="N900" s="3"/>
      <c r="O900" s="3"/>
      <c r="P900" s="3"/>
      <c r="Q900" s="43"/>
      <c r="R900" s="4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40"/>
      <c r="BA900" s="40"/>
      <c r="BB900" s="40"/>
      <c r="BC900" s="40"/>
      <c r="BD900" s="40"/>
    </row>
    <row r="901" spans="1:56" ht="27" customHeight="1" x14ac:dyDescent="0.2">
      <c r="A901" s="1"/>
      <c r="B901" s="1"/>
      <c r="C901" s="2"/>
      <c r="D901" s="1"/>
      <c r="E901" s="2"/>
      <c r="F901" s="2"/>
      <c r="G901" s="43"/>
      <c r="H901" s="3"/>
      <c r="I901" s="3"/>
      <c r="J901" s="3"/>
      <c r="K901" s="3"/>
      <c r="L901" s="43"/>
      <c r="M901" s="3"/>
      <c r="N901" s="3"/>
      <c r="O901" s="3"/>
      <c r="P901" s="3"/>
      <c r="Q901" s="43"/>
      <c r="R901" s="4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40"/>
      <c r="BA901" s="40"/>
      <c r="BB901" s="40"/>
      <c r="BC901" s="40"/>
      <c r="BD901" s="40"/>
    </row>
    <row r="902" spans="1:56" ht="27" customHeight="1" x14ac:dyDescent="0.2">
      <c r="A902" s="1"/>
      <c r="B902" s="1"/>
      <c r="C902" s="2"/>
      <c r="D902" s="1"/>
      <c r="E902" s="2"/>
      <c r="F902" s="2"/>
      <c r="G902" s="43"/>
      <c r="H902" s="3"/>
      <c r="I902" s="3"/>
      <c r="J902" s="3"/>
      <c r="K902" s="3"/>
      <c r="L902" s="43"/>
      <c r="M902" s="3"/>
      <c r="N902" s="3"/>
      <c r="O902" s="3"/>
      <c r="P902" s="3"/>
      <c r="Q902" s="43"/>
      <c r="R902" s="4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40"/>
      <c r="BA902" s="40"/>
      <c r="BB902" s="40"/>
      <c r="BC902" s="40"/>
      <c r="BD902" s="40"/>
    </row>
    <row r="903" spans="1:56" ht="27" customHeight="1" x14ac:dyDescent="0.2">
      <c r="A903" s="1"/>
      <c r="B903" s="1"/>
      <c r="C903" s="2"/>
      <c r="D903" s="1"/>
      <c r="E903" s="2"/>
      <c r="F903" s="2"/>
      <c r="G903" s="43"/>
      <c r="H903" s="3"/>
      <c r="I903" s="3"/>
      <c r="J903" s="3"/>
      <c r="K903" s="3"/>
      <c r="L903" s="43"/>
      <c r="M903" s="3"/>
      <c r="N903" s="3"/>
      <c r="O903" s="3"/>
      <c r="P903" s="3"/>
      <c r="Q903" s="43"/>
      <c r="R903" s="4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40"/>
      <c r="BA903" s="40"/>
      <c r="BB903" s="40"/>
      <c r="BC903" s="40"/>
      <c r="BD903" s="40"/>
    </row>
    <row r="904" spans="1:56" ht="27" customHeight="1" x14ac:dyDescent="0.2">
      <c r="A904" s="1"/>
      <c r="B904" s="1"/>
      <c r="C904" s="2"/>
      <c r="D904" s="1"/>
      <c r="E904" s="2"/>
      <c r="F904" s="2"/>
      <c r="G904" s="43"/>
      <c r="H904" s="3"/>
      <c r="I904" s="3"/>
      <c r="J904" s="3"/>
      <c r="K904" s="3"/>
      <c r="L904" s="43"/>
      <c r="M904" s="3"/>
      <c r="N904" s="3"/>
      <c r="O904" s="3"/>
      <c r="P904" s="3"/>
      <c r="Q904" s="43"/>
      <c r="R904" s="4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40"/>
      <c r="BA904" s="40"/>
      <c r="BB904" s="40"/>
      <c r="BC904" s="40"/>
      <c r="BD904" s="40"/>
    </row>
    <row r="905" spans="1:56" ht="27" customHeight="1" x14ac:dyDescent="0.2">
      <c r="A905" s="1"/>
      <c r="B905" s="1"/>
      <c r="C905" s="2"/>
      <c r="D905" s="1"/>
      <c r="E905" s="2"/>
      <c r="F905" s="2"/>
      <c r="G905" s="43"/>
      <c r="H905" s="3"/>
      <c r="I905" s="3"/>
      <c r="J905" s="3"/>
      <c r="K905" s="3"/>
      <c r="L905" s="43"/>
      <c r="M905" s="3"/>
      <c r="N905" s="3"/>
      <c r="O905" s="3"/>
      <c r="P905" s="3"/>
      <c r="Q905" s="43"/>
      <c r="R905" s="4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40"/>
      <c r="BA905" s="40"/>
      <c r="BB905" s="40"/>
      <c r="BC905" s="40"/>
      <c r="BD905" s="40"/>
    </row>
    <row r="906" spans="1:56" ht="27" customHeight="1" x14ac:dyDescent="0.2">
      <c r="A906" s="1"/>
      <c r="B906" s="1"/>
      <c r="C906" s="2"/>
      <c r="D906" s="1"/>
      <c r="E906" s="2"/>
      <c r="F906" s="2"/>
      <c r="G906" s="43"/>
      <c r="H906" s="3"/>
      <c r="I906" s="3"/>
      <c r="J906" s="3"/>
      <c r="K906" s="3"/>
      <c r="L906" s="43"/>
      <c r="M906" s="3"/>
      <c r="N906" s="3"/>
      <c r="O906" s="3"/>
      <c r="P906" s="3"/>
      <c r="Q906" s="43"/>
      <c r="R906" s="4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40"/>
      <c r="BA906" s="40"/>
      <c r="BB906" s="40"/>
      <c r="BC906" s="40"/>
      <c r="BD906" s="40"/>
    </row>
    <row r="907" spans="1:56" ht="27" customHeight="1" x14ac:dyDescent="0.2">
      <c r="A907" s="1"/>
      <c r="B907" s="1"/>
      <c r="C907" s="2"/>
      <c r="D907" s="1"/>
      <c r="E907" s="2"/>
      <c r="F907" s="2"/>
      <c r="G907" s="43"/>
      <c r="H907" s="3"/>
      <c r="I907" s="3"/>
      <c r="J907" s="3"/>
      <c r="K907" s="3"/>
      <c r="L907" s="43"/>
      <c r="M907" s="3"/>
      <c r="N907" s="3"/>
      <c r="O907" s="3"/>
      <c r="P907" s="3"/>
      <c r="Q907" s="43"/>
      <c r="R907" s="4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40"/>
      <c r="BA907" s="40"/>
      <c r="BB907" s="40"/>
      <c r="BC907" s="40"/>
      <c r="BD907" s="40"/>
    </row>
    <row r="908" spans="1:56" ht="27" customHeight="1" x14ac:dyDescent="0.2">
      <c r="A908" s="1"/>
      <c r="B908" s="1"/>
      <c r="C908" s="2"/>
      <c r="D908" s="1"/>
      <c r="E908" s="2"/>
      <c r="F908" s="2"/>
      <c r="G908" s="43"/>
      <c r="H908" s="3"/>
      <c r="I908" s="3"/>
      <c r="J908" s="3"/>
      <c r="K908" s="3"/>
      <c r="L908" s="43"/>
      <c r="M908" s="3"/>
      <c r="N908" s="3"/>
      <c r="O908" s="3"/>
      <c r="P908" s="3"/>
      <c r="Q908" s="43"/>
      <c r="R908" s="4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40"/>
      <c r="BA908" s="40"/>
      <c r="BB908" s="40"/>
      <c r="BC908" s="40"/>
      <c r="BD908" s="40"/>
    </row>
    <row r="909" spans="1:56" ht="27" customHeight="1" x14ac:dyDescent="0.2">
      <c r="A909" s="1"/>
      <c r="B909" s="1"/>
      <c r="C909" s="2"/>
      <c r="D909" s="1"/>
      <c r="E909" s="2"/>
      <c r="F909" s="2"/>
      <c r="G909" s="43"/>
      <c r="H909" s="3"/>
      <c r="I909" s="3"/>
      <c r="J909" s="3"/>
      <c r="K909" s="3"/>
      <c r="L909" s="43"/>
      <c r="M909" s="3"/>
      <c r="N909" s="3"/>
      <c r="O909" s="3"/>
      <c r="P909" s="3"/>
      <c r="Q909" s="43"/>
      <c r="R909" s="4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40"/>
      <c r="BA909" s="40"/>
      <c r="BB909" s="40"/>
      <c r="BC909" s="40"/>
      <c r="BD909" s="40"/>
    </row>
    <row r="910" spans="1:56" ht="27" customHeight="1" x14ac:dyDescent="0.2">
      <c r="A910" s="1"/>
      <c r="B910" s="1"/>
      <c r="C910" s="2"/>
      <c r="D910" s="1"/>
      <c r="E910" s="2"/>
      <c r="F910" s="2"/>
      <c r="G910" s="43"/>
      <c r="H910" s="3"/>
      <c r="I910" s="3"/>
      <c r="J910" s="3"/>
      <c r="K910" s="3"/>
      <c r="L910" s="43"/>
      <c r="M910" s="3"/>
      <c r="N910" s="3"/>
      <c r="O910" s="3"/>
      <c r="P910" s="3"/>
      <c r="Q910" s="43"/>
      <c r="R910" s="4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40"/>
      <c r="BA910" s="40"/>
      <c r="BB910" s="40"/>
      <c r="BC910" s="40"/>
      <c r="BD910" s="40"/>
    </row>
    <row r="911" spans="1:56" ht="27" customHeight="1" x14ac:dyDescent="0.2">
      <c r="A911" s="1"/>
      <c r="B911" s="1"/>
      <c r="C911" s="2"/>
      <c r="D911" s="1"/>
      <c r="E911" s="2"/>
      <c r="F911" s="2"/>
      <c r="G911" s="43"/>
      <c r="H911" s="3"/>
      <c r="I911" s="3"/>
      <c r="J911" s="3"/>
      <c r="K911" s="3"/>
      <c r="L911" s="43"/>
      <c r="M911" s="3"/>
      <c r="N911" s="3"/>
      <c r="O911" s="3"/>
      <c r="P911" s="3"/>
      <c r="Q911" s="43"/>
      <c r="R911" s="4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40"/>
      <c r="BA911" s="40"/>
      <c r="BB911" s="40"/>
      <c r="BC911" s="40"/>
      <c r="BD911" s="40"/>
    </row>
    <row r="912" spans="1:56" ht="27" customHeight="1" x14ac:dyDescent="0.2">
      <c r="A912" s="1"/>
      <c r="B912" s="1"/>
      <c r="C912" s="2"/>
      <c r="D912" s="1"/>
      <c r="E912" s="2"/>
      <c r="F912" s="2"/>
      <c r="G912" s="43"/>
      <c r="H912" s="3"/>
      <c r="I912" s="3"/>
      <c r="J912" s="3"/>
      <c r="K912" s="3"/>
      <c r="L912" s="43"/>
      <c r="M912" s="3"/>
      <c r="N912" s="3"/>
      <c r="O912" s="3"/>
      <c r="P912" s="3"/>
      <c r="Q912" s="43"/>
      <c r="R912" s="4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40"/>
      <c r="BA912" s="40"/>
      <c r="BB912" s="40"/>
      <c r="BC912" s="40"/>
      <c r="BD912" s="40"/>
    </row>
    <row r="913" spans="1:56" ht="27" customHeight="1" x14ac:dyDescent="0.2">
      <c r="A913" s="1"/>
      <c r="B913" s="1"/>
      <c r="C913" s="2"/>
      <c r="D913" s="1"/>
      <c r="E913" s="2"/>
      <c r="F913" s="2"/>
      <c r="G913" s="43"/>
      <c r="H913" s="3"/>
      <c r="I913" s="3"/>
      <c r="J913" s="3"/>
      <c r="K913" s="3"/>
      <c r="L913" s="43"/>
      <c r="M913" s="3"/>
      <c r="N913" s="3"/>
      <c r="O913" s="3"/>
      <c r="P913" s="3"/>
      <c r="Q913" s="43"/>
      <c r="R913" s="4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40"/>
      <c r="BA913" s="40"/>
      <c r="BB913" s="40"/>
      <c r="BC913" s="40"/>
      <c r="BD913" s="40"/>
    </row>
    <row r="914" spans="1:56" ht="27" customHeight="1" x14ac:dyDescent="0.2">
      <c r="A914" s="1"/>
      <c r="B914" s="1"/>
      <c r="C914" s="2"/>
      <c r="D914" s="1"/>
      <c r="E914" s="2"/>
      <c r="F914" s="2"/>
      <c r="G914" s="43"/>
      <c r="H914" s="3"/>
      <c r="I914" s="3"/>
      <c r="J914" s="3"/>
      <c r="K914" s="3"/>
      <c r="L914" s="43"/>
      <c r="M914" s="3"/>
      <c r="N914" s="3"/>
      <c r="O914" s="3"/>
      <c r="P914" s="3"/>
      <c r="Q914" s="43"/>
      <c r="R914" s="4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40"/>
      <c r="BA914" s="40"/>
      <c r="BB914" s="40"/>
      <c r="BC914" s="40"/>
      <c r="BD914" s="40"/>
    </row>
    <row r="915" spans="1:56" ht="27" customHeight="1" x14ac:dyDescent="0.2">
      <c r="A915" s="1"/>
      <c r="B915" s="1"/>
      <c r="C915" s="2"/>
      <c r="D915" s="1"/>
      <c r="E915" s="2"/>
      <c r="F915" s="2"/>
      <c r="G915" s="43"/>
      <c r="H915" s="3"/>
      <c r="I915" s="3"/>
      <c r="J915" s="3"/>
      <c r="K915" s="3"/>
      <c r="L915" s="43"/>
      <c r="M915" s="3"/>
      <c r="N915" s="3"/>
      <c r="O915" s="3"/>
      <c r="P915" s="3"/>
      <c r="Q915" s="43"/>
      <c r="R915" s="4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40"/>
      <c r="BA915" s="40"/>
      <c r="BB915" s="40"/>
      <c r="BC915" s="40"/>
      <c r="BD915" s="40"/>
    </row>
    <row r="916" spans="1:56" ht="27" customHeight="1" x14ac:dyDescent="0.2">
      <c r="A916" s="1"/>
      <c r="B916" s="1"/>
      <c r="C916" s="2"/>
      <c r="D916" s="1"/>
      <c r="E916" s="2"/>
      <c r="F916" s="2"/>
      <c r="G916" s="43"/>
      <c r="H916" s="3"/>
      <c r="I916" s="3"/>
      <c r="J916" s="3"/>
      <c r="K916" s="3"/>
      <c r="L916" s="43"/>
      <c r="M916" s="3"/>
      <c r="N916" s="3"/>
      <c r="O916" s="3"/>
      <c r="P916" s="3"/>
      <c r="Q916" s="43"/>
      <c r="R916" s="4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40"/>
      <c r="BA916" s="40"/>
      <c r="BB916" s="40"/>
      <c r="BC916" s="40"/>
      <c r="BD916" s="40"/>
    </row>
    <row r="917" spans="1:56" ht="27" customHeight="1" x14ac:dyDescent="0.2">
      <c r="A917" s="1"/>
      <c r="B917" s="1"/>
      <c r="C917" s="2"/>
      <c r="D917" s="1"/>
      <c r="E917" s="2"/>
      <c r="F917" s="2"/>
      <c r="G917" s="43"/>
      <c r="H917" s="3"/>
      <c r="I917" s="3"/>
      <c r="J917" s="3"/>
      <c r="K917" s="3"/>
      <c r="L917" s="43"/>
      <c r="M917" s="3"/>
      <c r="N917" s="3"/>
      <c r="O917" s="3"/>
      <c r="P917" s="3"/>
      <c r="Q917" s="43"/>
      <c r="R917" s="4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40"/>
      <c r="BA917" s="40"/>
      <c r="BB917" s="40"/>
      <c r="BC917" s="40"/>
      <c r="BD917" s="40"/>
    </row>
    <row r="918" spans="1:56" ht="27" customHeight="1" x14ac:dyDescent="0.2">
      <c r="A918" s="1"/>
      <c r="B918" s="1"/>
      <c r="C918" s="2"/>
      <c r="D918" s="1"/>
      <c r="E918" s="2"/>
      <c r="F918" s="2"/>
      <c r="G918" s="43"/>
      <c r="H918" s="3"/>
      <c r="I918" s="3"/>
      <c r="J918" s="3"/>
      <c r="K918" s="3"/>
      <c r="L918" s="43"/>
      <c r="M918" s="3"/>
      <c r="N918" s="3"/>
      <c r="O918" s="3"/>
      <c r="P918" s="3"/>
      <c r="Q918" s="43"/>
      <c r="R918" s="4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40"/>
      <c r="BA918" s="40"/>
      <c r="BB918" s="40"/>
      <c r="BC918" s="40"/>
      <c r="BD918" s="40"/>
    </row>
    <row r="919" spans="1:56" ht="27" customHeight="1" x14ac:dyDescent="0.2">
      <c r="A919" s="1"/>
      <c r="B919" s="1"/>
      <c r="C919" s="2"/>
      <c r="D919" s="1"/>
      <c r="E919" s="2"/>
      <c r="F919" s="2"/>
      <c r="G919" s="43"/>
      <c r="H919" s="3"/>
      <c r="I919" s="3"/>
      <c r="J919" s="3"/>
      <c r="K919" s="3"/>
      <c r="L919" s="43"/>
      <c r="M919" s="3"/>
      <c r="N919" s="3"/>
      <c r="O919" s="3"/>
      <c r="P919" s="3"/>
      <c r="Q919" s="43"/>
      <c r="R919" s="4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40"/>
      <c r="BA919" s="40"/>
      <c r="BB919" s="40"/>
      <c r="BC919" s="40"/>
      <c r="BD919" s="40"/>
    </row>
    <row r="920" spans="1:56" ht="27" customHeight="1" x14ac:dyDescent="0.2">
      <c r="A920" s="1"/>
      <c r="B920" s="1"/>
      <c r="C920" s="2"/>
      <c r="D920" s="1"/>
      <c r="E920" s="2"/>
      <c r="F920" s="2"/>
      <c r="G920" s="43"/>
      <c r="H920" s="3"/>
      <c r="I920" s="3"/>
      <c r="J920" s="3"/>
      <c r="K920" s="3"/>
      <c r="L920" s="43"/>
      <c r="M920" s="3"/>
      <c r="N920" s="3"/>
      <c r="O920" s="3"/>
      <c r="P920" s="3"/>
      <c r="Q920" s="43"/>
      <c r="R920" s="4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40"/>
      <c r="BA920" s="40"/>
      <c r="BB920" s="40"/>
      <c r="BC920" s="40"/>
      <c r="BD920" s="40"/>
    </row>
    <row r="921" spans="1:56" ht="27" customHeight="1" x14ac:dyDescent="0.2">
      <c r="A921" s="1"/>
      <c r="B921" s="1"/>
      <c r="C921" s="2"/>
      <c r="D921" s="1"/>
      <c r="E921" s="2"/>
      <c r="F921" s="2"/>
      <c r="G921" s="43"/>
      <c r="H921" s="3"/>
      <c r="I921" s="3"/>
      <c r="J921" s="3"/>
      <c r="K921" s="3"/>
      <c r="L921" s="43"/>
      <c r="M921" s="3"/>
      <c r="N921" s="3"/>
      <c r="O921" s="3"/>
      <c r="P921" s="3"/>
      <c r="Q921" s="43"/>
      <c r="R921" s="4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40"/>
      <c r="BA921" s="40"/>
      <c r="BB921" s="40"/>
      <c r="BC921" s="40"/>
      <c r="BD921" s="40"/>
    </row>
    <row r="922" spans="1:56" ht="27" customHeight="1" x14ac:dyDescent="0.2">
      <c r="A922" s="1"/>
      <c r="B922" s="1"/>
      <c r="C922" s="2"/>
      <c r="D922" s="1"/>
      <c r="E922" s="2"/>
      <c r="F922" s="2"/>
      <c r="G922" s="43"/>
      <c r="H922" s="3"/>
      <c r="I922" s="3"/>
      <c r="J922" s="3"/>
      <c r="K922" s="3"/>
      <c r="L922" s="43"/>
      <c r="M922" s="3"/>
      <c r="N922" s="3"/>
      <c r="O922" s="3"/>
      <c r="P922" s="3"/>
      <c r="Q922" s="43"/>
      <c r="R922" s="4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40"/>
      <c r="BA922" s="40"/>
      <c r="BB922" s="40"/>
      <c r="BC922" s="40"/>
      <c r="BD922" s="40"/>
    </row>
    <row r="923" spans="1:56" ht="27" customHeight="1" x14ac:dyDescent="0.2">
      <c r="A923" s="1"/>
      <c r="B923" s="1"/>
      <c r="C923" s="2"/>
      <c r="D923" s="1"/>
      <c r="E923" s="2"/>
      <c r="F923" s="2"/>
      <c r="G923" s="43"/>
      <c r="H923" s="3"/>
      <c r="I923" s="3"/>
      <c r="J923" s="3"/>
      <c r="K923" s="3"/>
      <c r="L923" s="43"/>
      <c r="M923" s="3"/>
      <c r="N923" s="3"/>
      <c r="O923" s="3"/>
      <c r="P923" s="3"/>
      <c r="Q923" s="43"/>
      <c r="R923" s="4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40"/>
      <c r="BA923" s="40"/>
      <c r="BB923" s="40"/>
      <c r="BC923" s="40"/>
      <c r="BD923" s="40"/>
    </row>
    <row r="924" spans="1:56" ht="27" customHeight="1" x14ac:dyDescent="0.2">
      <c r="A924" s="1"/>
      <c r="B924" s="1"/>
      <c r="C924" s="2"/>
      <c r="D924" s="1"/>
      <c r="E924" s="2"/>
      <c r="F924" s="2"/>
      <c r="G924" s="43"/>
      <c r="H924" s="3"/>
      <c r="I924" s="3"/>
      <c r="J924" s="3"/>
      <c r="K924" s="3"/>
      <c r="L924" s="43"/>
      <c r="M924" s="3"/>
      <c r="N924" s="3"/>
      <c r="O924" s="3"/>
      <c r="P924" s="3"/>
      <c r="Q924" s="43"/>
      <c r="R924" s="4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40"/>
      <c r="BA924" s="40"/>
      <c r="BB924" s="40"/>
      <c r="BC924" s="40"/>
      <c r="BD924" s="40"/>
    </row>
    <row r="925" spans="1:56" ht="27" customHeight="1" x14ac:dyDescent="0.2">
      <c r="A925" s="1"/>
      <c r="B925" s="1"/>
      <c r="C925" s="2"/>
      <c r="D925" s="1"/>
      <c r="E925" s="2"/>
      <c r="F925" s="2"/>
      <c r="G925" s="43"/>
      <c r="H925" s="3"/>
      <c r="I925" s="3"/>
      <c r="J925" s="3"/>
      <c r="K925" s="3"/>
      <c r="L925" s="43"/>
      <c r="M925" s="3"/>
      <c r="N925" s="3"/>
      <c r="O925" s="3"/>
      <c r="P925" s="3"/>
      <c r="Q925" s="43"/>
      <c r="R925" s="4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40"/>
      <c r="BA925" s="40"/>
      <c r="BB925" s="40"/>
      <c r="BC925" s="40"/>
      <c r="BD925" s="40"/>
    </row>
    <row r="926" spans="1:56" ht="27" customHeight="1" x14ac:dyDescent="0.2">
      <c r="A926" s="1"/>
      <c r="B926" s="1"/>
      <c r="C926" s="2"/>
      <c r="D926" s="1"/>
      <c r="E926" s="2"/>
      <c r="F926" s="2"/>
      <c r="G926" s="43"/>
      <c r="H926" s="3"/>
      <c r="I926" s="3"/>
      <c r="J926" s="3"/>
      <c r="K926" s="3"/>
      <c r="L926" s="43"/>
      <c r="M926" s="3"/>
      <c r="N926" s="3"/>
      <c r="O926" s="3"/>
      <c r="P926" s="3"/>
      <c r="Q926" s="43"/>
      <c r="R926" s="4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40"/>
      <c r="BA926" s="40"/>
      <c r="BB926" s="40"/>
      <c r="BC926" s="40"/>
      <c r="BD926" s="40"/>
    </row>
    <row r="927" spans="1:56" ht="27" customHeight="1" x14ac:dyDescent="0.2">
      <c r="A927" s="1"/>
      <c r="B927" s="1"/>
      <c r="C927" s="2"/>
      <c r="D927" s="1"/>
      <c r="E927" s="2"/>
      <c r="F927" s="2"/>
      <c r="G927" s="43"/>
      <c r="H927" s="3"/>
      <c r="I927" s="3"/>
      <c r="J927" s="3"/>
      <c r="K927" s="3"/>
      <c r="L927" s="43"/>
      <c r="M927" s="3"/>
      <c r="N927" s="3"/>
      <c r="O927" s="3"/>
      <c r="P927" s="3"/>
      <c r="Q927" s="43"/>
      <c r="R927" s="4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40"/>
      <c r="BA927" s="40"/>
      <c r="BB927" s="40"/>
      <c r="BC927" s="40"/>
      <c r="BD927" s="40"/>
    </row>
    <row r="928" spans="1:56" ht="27" customHeight="1" x14ac:dyDescent="0.2">
      <c r="A928" s="1"/>
      <c r="B928" s="1"/>
      <c r="C928" s="2"/>
      <c r="D928" s="1"/>
      <c r="E928" s="2"/>
      <c r="F928" s="2"/>
      <c r="G928" s="43"/>
      <c r="H928" s="3"/>
      <c r="I928" s="3"/>
      <c r="J928" s="3"/>
      <c r="K928" s="3"/>
      <c r="L928" s="43"/>
      <c r="M928" s="3"/>
      <c r="N928" s="3"/>
      <c r="O928" s="3"/>
      <c r="P928" s="3"/>
      <c r="Q928" s="43"/>
      <c r="R928" s="4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40"/>
      <c r="BA928" s="40"/>
      <c r="BB928" s="40"/>
      <c r="BC928" s="40"/>
      <c r="BD928" s="40"/>
    </row>
    <row r="929" spans="1:56" ht="27" customHeight="1" x14ac:dyDescent="0.2">
      <c r="A929" s="1"/>
      <c r="B929" s="1"/>
      <c r="C929" s="2"/>
      <c r="D929" s="1"/>
      <c r="E929" s="2"/>
      <c r="F929" s="2"/>
      <c r="G929" s="43"/>
      <c r="H929" s="3"/>
      <c r="I929" s="3"/>
      <c r="J929" s="3"/>
      <c r="K929" s="3"/>
      <c r="L929" s="43"/>
      <c r="M929" s="3"/>
      <c r="N929" s="3"/>
      <c r="O929" s="3"/>
      <c r="P929" s="3"/>
      <c r="Q929" s="43"/>
      <c r="R929" s="4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40"/>
      <c r="BA929" s="40"/>
      <c r="BB929" s="40"/>
      <c r="BC929" s="40"/>
      <c r="BD929" s="40"/>
    </row>
    <row r="930" spans="1:56" ht="27" customHeight="1" x14ac:dyDescent="0.2">
      <c r="A930" s="1"/>
      <c r="B930" s="1"/>
      <c r="C930" s="2"/>
      <c r="D930" s="1"/>
      <c r="E930" s="2"/>
      <c r="F930" s="2"/>
      <c r="G930" s="43"/>
      <c r="H930" s="3"/>
      <c r="I930" s="3"/>
      <c r="J930" s="3"/>
      <c r="K930" s="3"/>
      <c r="L930" s="43"/>
      <c r="M930" s="3"/>
      <c r="N930" s="3"/>
      <c r="O930" s="3"/>
      <c r="P930" s="3"/>
      <c r="Q930" s="43"/>
      <c r="R930" s="4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40"/>
      <c r="BA930" s="40"/>
      <c r="BB930" s="40"/>
      <c r="BC930" s="40"/>
      <c r="BD930" s="40"/>
    </row>
    <row r="931" spans="1:56" ht="27" customHeight="1" x14ac:dyDescent="0.2">
      <c r="A931" s="1"/>
      <c r="B931" s="1"/>
      <c r="C931" s="2"/>
      <c r="D931" s="1"/>
      <c r="E931" s="2"/>
      <c r="F931" s="2"/>
      <c r="G931" s="43"/>
      <c r="H931" s="3"/>
      <c r="I931" s="3"/>
      <c r="J931" s="3"/>
      <c r="K931" s="3"/>
      <c r="L931" s="43"/>
      <c r="M931" s="3"/>
      <c r="N931" s="3"/>
      <c r="O931" s="3"/>
      <c r="P931" s="3"/>
      <c r="Q931" s="43"/>
      <c r="R931" s="4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40"/>
      <c r="BA931" s="40"/>
      <c r="BB931" s="40"/>
      <c r="BC931" s="40"/>
      <c r="BD931" s="40"/>
    </row>
    <row r="932" spans="1:56" ht="27" customHeight="1" x14ac:dyDescent="0.2">
      <c r="A932" s="1"/>
      <c r="B932" s="1"/>
      <c r="C932" s="2"/>
      <c r="D932" s="1"/>
      <c r="E932" s="2"/>
      <c r="F932" s="2"/>
      <c r="G932" s="43"/>
      <c r="H932" s="3"/>
      <c r="I932" s="3"/>
      <c r="J932" s="3"/>
      <c r="K932" s="3"/>
      <c r="L932" s="43"/>
      <c r="M932" s="3"/>
      <c r="N932" s="3"/>
      <c r="O932" s="3"/>
      <c r="P932" s="3"/>
      <c r="Q932" s="43"/>
      <c r="R932" s="4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40"/>
      <c r="BA932" s="40"/>
      <c r="BB932" s="40"/>
      <c r="BC932" s="40"/>
      <c r="BD932" s="40"/>
    </row>
    <row r="933" spans="1:56" ht="27" customHeight="1" x14ac:dyDescent="0.2">
      <c r="A933" s="1"/>
      <c r="B933" s="1"/>
      <c r="C933" s="2"/>
      <c r="D933" s="1"/>
      <c r="E933" s="2"/>
      <c r="F933" s="2"/>
      <c r="G933" s="43"/>
      <c r="H933" s="3"/>
      <c r="I933" s="3"/>
      <c r="J933" s="3"/>
      <c r="K933" s="3"/>
      <c r="L933" s="43"/>
      <c r="M933" s="3"/>
      <c r="N933" s="3"/>
      <c r="O933" s="3"/>
      <c r="P933" s="3"/>
      <c r="Q933" s="43"/>
      <c r="R933" s="4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40"/>
      <c r="BA933" s="40"/>
      <c r="BB933" s="40"/>
      <c r="BC933" s="40"/>
      <c r="BD933" s="40"/>
    </row>
    <row r="934" spans="1:56" ht="27" customHeight="1" x14ac:dyDescent="0.2">
      <c r="A934" s="1"/>
      <c r="B934" s="1"/>
      <c r="C934" s="2"/>
      <c r="D934" s="1"/>
      <c r="E934" s="2"/>
      <c r="F934" s="2"/>
      <c r="G934" s="43"/>
      <c r="H934" s="3"/>
      <c r="I934" s="3"/>
      <c r="J934" s="3"/>
      <c r="K934" s="3"/>
      <c r="L934" s="43"/>
      <c r="M934" s="3"/>
      <c r="N934" s="3"/>
      <c r="O934" s="3"/>
      <c r="P934" s="3"/>
      <c r="Q934" s="43"/>
      <c r="R934" s="4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40"/>
      <c r="BA934" s="40"/>
      <c r="BB934" s="40"/>
      <c r="BC934" s="40"/>
      <c r="BD934" s="40"/>
    </row>
    <row r="935" spans="1:56" ht="27" customHeight="1" x14ac:dyDescent="0.2">
      <c r="A935" s="1"/>
      <c r="B935" s="1"/>
      <c r="C935" s="2"/>
      <c r="D935" s="1"/>
      <c r="E935" s="2"/>
      <c r="F935" s="2"/>
      <c r="G935" s="43"/>
      <c r="H935" s="3"/>
      <c r="I935" s="3"/>
      <c r="J935" s="3"/>
      <c r="K935" s="3"/>
      <c r="L935" s="43"/>
      <c r="M935" s="3"/>
      <c r="N935" s="3"/>
      <c r="O935" s="3"/>
      <c r="P935" s="3"/>
      <c r="Q935" s="43"/>
      <c r="R935" s="4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40"/>
      <c r="BA935" s="40"/>
      <c r="BB935" s="40"/>
      <c r="BC935" s="40"/>
      <c r="BD935" s="40"/>
    </row>
    <row r="936" spans="1:56" ht="27" customHeight="1" x14ac:dyDescent="0.2">
      <c r="A936" s="1"/>
      <c r="B936" s="1"/>
      <c r="C936" s="2"/>
      <c r="D936" s="1"/>
      <c r="E936" s="2"/>
      <c r="F936" s="2"/>
      <c r="G936" s="43"/>
      <c r="H936" s="3"/>
      <c r="I936" s="3"/>
      <c r="J936" s="3"/>
      <c r="K936" s="3"/>
      <c r="L936" s="43"/>
      <c r="M936" s="3"/>
      <c r="N936" s="3"/>
      <c r="O936" s="3"/>
      <c r="P936" s="3"/>
      <c r="Q936" s="43"/>
      <c r="R936" s="4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40"/>
      <c r="BA936" s="40"/>
      <c r="BB936" s="40"/>
      <c r="BC936" s="40"/>
      <c r="BD936" s="40"/>
    </row>
    <row r="937" spans="1:56" ht="27" customHeight="1" x14ac:dyDescent="0.2">
      <c r="A937" s="1"/>
      <c r="B937" s="1"/>
      <c r="C937" s="2"/>
      <c r="D937" s="1"/>
      <c r="E937" s="2"/>
      <c r="F937" s="2"/>
      <c r="G937" s="43"/>
      <c r="H937" s="3"/>
      <c r="I937" s="3"/>
      <c r="J937" s="3"/>
      <c r="K937" s="3"/>
      <c r="L937" s="43"/>
      <c r="M937" s="3"/>
      <c r="N937" s="3"/>
      <c r="O937" s="3"/>
      <c r="P937" s="3"/>
      <c r="Q937" s="43"/>
      <c r="R937" s="4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40"/>
      <c r="BA937" s="40"/>
      <c r="BB937" s="40"/>
      <c r="BC937" s="40"/>
      <c r="BD937" s="40"/>
    </row>
    <row r="938" spans="1:56" ht="27" customHeight="1" x14ac:dyDescent="0.2">
      <c r="A938" s="1"/>
      <c r="B938" s="1"/>
      <c r="C938" s="2"/>
      <c r="D938" s="1"/>
      <c r="E938" s="2"/>
      <c r="F938" s="2"/>
      <c r="G938" s="43"/>
      <c r="H938" s="3"/>
      <c r="I938" s="3"/>
      <c r="J938" s="3"/>
      <c r="K938" s="3"/>
      <c r="L938" s="43"/>
      <c r="M938" s="3"/>
      <c r="N938" s="3"/>
      <c r="O938" s="3"/>
      <c r="P938" s="3"/>
      <c r="Q938" s="43"/>
      <c r="R938" s="4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40"/>
      <c r="BA938" s="40"/>
      <c r="BB938" s="40"/>
      <c r="BC938" s="40"/>
      <c r="BD938" s="40"/>
    </row>
  </sheetData>
  <mergeCells count="262">
    <mergeCell ref="AC18:AC21"/>
    <mergeCell ref="AD18:AD21"/>
    <mergeCell ref="AF18:AH19"/>
    <mergeCell ref="AB20:AB21"/>
    <mergeCell ref="S18:S21"/>
    <mergeCell ref="T20:T21"/>
    <mergeCell ref="M18:M21"/>
    <mergeCell ref="N18:P19"/>
    <mergeCell ref="Q18:Q21"/>
    <mergeCell ref="R18:R21"/>
    <mergeCell ref="T18:V19"/>
    <mergeCell ref="W18:W21"/>
    <mergeCell ref="P20:P21"/>
    <mergeCell ref="I16:K18"/>
    <mergeCell ref="M16:X16"/>
    <mergeCell ref="Y16:AJ16"/>
    <mergeCell ref="M17:R17"/>
    <mergeCell ref="S17:X17"/>
    <mergeCell ref="Y17:AD17"/>
    <mergeCell ref="AE17:AJ17"/>
    <mergeCell ref="AI18:AI21"/>
    <mergeCell ref="AJ18:AJ21"/>
    <mergeCell ref="I19:I21"/>
    <mergeCell ref="J19:J21"/>
    <mergeCell ref="N20:N21"/>
    <mergeCell ref="O20:O21"/>
    <mergeCell ref="U20:U21"/>
    <mergeCell ref="V20:V21"/>
    <mergeCell ref="Z20:Z21"/>
    <mergeCell ref="AA20:AA21"/>
    <mergeCell ref="AE18:AE21"/>
    <mergeCell ref="AF20:AF21"/>
    <mergeCell ref="AG20:AG21"/>
    <mergeCell ref="AH20:AH21"/>
    <mergeCell ref="X18:X21"/>
    <mergeCell ref="Y18:Y21"/>
    <mergeCell ref="Z18:AB19"/>
    <mergeCell ref="A16:A21"/>
    <mergeCell ref="E16:E21"/>
    <mergeCell ref="F16:F21"/>
    <mergeCell ref="G16:G21"/>
    <mergeCell ref="H16:H21"/>
    <mergeCell ref="L16:L21"/>
    <mergeCell ref="K19:K21"/>
    <mergeCell ref="X76:X77"/>
    <mergeCell ref="AC76:AC77"/>
    <mergeCell ref="B71:C71"/>
    <mergeCell ref="B72:C72"/>
    <mergeCell ref="B73:C73"/>
    <mergeCell ref="D16:D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D76:AD77"/>
    <mergeCell ref="AI76:AI77"/>
    <mergeCell ref="AJ76:AJ77"/>
    <mergeCell ref="Y77:AB77"/>
    <mergeCell ref="AE77:AH77"/>
    <mergeCell ref="AA78:AF78"/>
    <mergeCell ref="A77:C77"/>
    <mergeCell ref="H77:K77"/>
    <mergeCell ref="M77:P77"/>
    <mergeCell ref="S77:V77"/>
    <mergeCell ref="L76:L77"/>
    <mergeCell ref="Q76:Q77"/>
    <mergeCell ref="R76:R77"/>
    <mergeCell ref="W76:W77"/>
    <mergeCell ref="B88:C88"/>
    <mergeCell ref="B89:C89"/>
    <mergeCell ref="B90:C90"/>
    <mergeCell ref="B91:C91"/>
    <mergeCell ref="B92:C92"/>
    <mergeCell ref="B93:C93"/>
    <mergeCell ref="B94:C94"/>
    <mergeCell ref="B80:C80"/>
    <mergeCell ref="B82:C82"/>
    <mergeCell ref="B83:C83"/>
    <mergeCell ref="B84:C84"/>
    <mergeCell ref="B85:C85"/>
    <mergeCell ref="B86:C86"/>
    <mergeCell ref="B87:C87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9:C6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110:A115"/>
    <mergeCell ref="D110:D115"/>
    <mergeCell ref="E110:E115"/>
    <mergeCell ref="F110:F115"/>
    <mergeCell ref="G110:G115"/>
    <mergeCell ref="H110:H115"/>
    <mergeCell ref="I110:K112"/>
    <mergeCell ref="L110:L115"/>
    <mergeCell ref="M110:X110"/>
    <mergeCell ref="I113:I115"/>
    <mergeCell ref="J113:J115"/>
    <mergeCell ref="K113:K115"/>
    <mergeCell ref="T114:T115"/>
    <mergeCell ref="U114:U115"/>
    <mergeCell ref="V114:V115"/>
    <mergeCell ref="Y110:AJ110"/>
    <mergeCell ref="M111:R111"/>
    <mergeCell ref="S111:X111"/>
    <mergeCell ref="Y111:AD111"/>
    <mergeCell ref="AE111:AJ111"/>
    <mergeCell ref="M112:M115"/>
    <mergeCell ref="N112:P113"/>
    <mergeCell ref="Q112:Q115"/>
    <mergeCell ref="R112:R115"/>
    <mergeCell ref="S112:S115"/>
    <mergeCell ref="T112:V113"/>
    <mergeCell ref="W112:W115"/>
    <mergeCell ref="X112:X115"/>
    <mergeCell ref="Y112:Y115"/>
    <mergeCell ref="Z112:AB113"/>
    <mergeCell ref="AC112:AC115"/>
    <mergeCell ref="AD112:AD115"/>
    <mergeCell ref="AE112:AE115"/>
    <mergeCell ref="AF112:AH113"/>
    <mergeCell ref="AI112:AI115"/>
    <mergeCell ref="AJ112:AJ115"/>
    <mergeCell ref="N114:N115"/>
    <mergeCell ref="O114:O115"/>
    <mergeCell ref="P114:P115"/>
    <mergeCell ref="Z114:Z115"/>
    <mergeCell ref="AA114:AA115"/>
    <mergeCell ref="AB114:AB115"/>
    <mergeCell ref="AF114:AF115"/>
    <mergeCell ref="AG114:AG115"/>
    <mergeCell ref="AH114:AH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60:C160"/>
    <mergeCell ref="B161:C161"/>
    <mergeCell ref="B162:C162"/>
    <mergeCell ref="B163:C163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A1:AG1"/>
    <mergeCell ref="A14:B14"/>
    <mergeCell ref="D104:AJ104"/>
    <mergeCell ref="D105:AJ105"/>
    <mergeCell ref="D106:AJ106"/>
    <mergeCell ref="D107:AJ107"/>
    <mergeCell ref="C9:AJ9"/>
    <mergeCell ref="B173:C173"/>
    <mergeCell ref="B175:C175"/>
    <mergeCell ref="AD170:AD171"/>
    <mergeCell ref="AI170:AI171"/>
    <mergeCell ref="AJ170:AJ171"/>
    <mergeCell ref="A171:C171"/>
    <mergeCell ref="H171:K171"/>
    <mergeCell ref="M171:P171"/>
    <mergeCell ref="S171:V171"/>
    <mergeCell ref="Y171:AB171"/>
    <mergeCell ref="AE171:AH171"/>
    <mergeCell ref="B165:C165"/>
    <mergeCell ref="B166:C166"/>
    <mergeCell ref="B167:C167"/>
    <mergeCell ref="L170:L171"/>
    <mergeCell ref="Q170:Q171"/>
    <mergeCell ref="R170:R171"/>
    <mergeCell ref="C10:AJ10"/>
    <mergeCell ref="C11:AJ11"/>
    <mergeCell ref="C12:AJ12"/>
    <mergeCell ref="B182:C182"/>
    <mergeCell ref="B183:C183"/>
    <mergeCell ref="B184:C184"/>
    <mergeCell ref="B185:C185"/>
    <mergeCell ref="B186:C186"/>
    <mergeCell ref="B187:C187"/>
    <mergeCell ref="B95:AH95"/>
    <mergeCell ref="B176:C176"/>
    <mergeCell ref="B177:C177"/>
    <mergeCell ref="B178:C178"/>
    <mergeCell ref="B179:C179"/>
    <mergeCell ref="B180:C180"/>
    <mergeCell ref="B181:C181"/>
    <mergeCell ref="W170:W171"/>
    <mergeCell ref="X170:X171"/>
    <mergeCell ref="AC170:AC171"/>
    <mergeCell ref="B155:C155"/>
    <mergeCell ref="B156:C156"/>
    <mergeCell ref="B157:C157"/>
    <mergeCell ref="B158:C158"/>
    <mergeCell ref="B159:C159"/>
  </mergeCells>
  <printOptions horizontalCentered="1" verticalCentered="1"/>
  <pageMargins left="0.25" right="0.25" top="0.75" bottom="0.75" header="0.3" footer="0.3"/>
  <pageSetup paperSize="8" scale="74" fitToHeight="0" orientation="landscape" r:id="rId1"/>
  <rowBreaks count="3" manualBreakCount="3">
    <brk id="50" max="36" man="1"/>
    <brk id="94" max="16383" man="1"/>
    <brk id="135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.855468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terapia zajęciowaMGR</vt:lpstr>
      <vt:lpstr>Arkusz1</vt:lpstr>
      <vt:lpstr>'terapia zajęciowaMGR'!Obszar_wydruku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Krysia</dc:creator>
  <cp:lastModifiedBy>Dorota</cp:lastModifiedBy>
  <cp:lastPrinted>2022-04-29T12:30:51Z</cp:lastPrinted>
  <dcterms:created xsi:type="dcterms:W3CDTF">2022-04-29T06:22:37Z</dcterms:created>
  <dcterms:modified xsi:type="dcterms:W3CDTF">2022-05-04T11:19:10Z</dcterms:modified>
</cp:coreProperties>
</file>